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439" documentId="8_{D2067A7D-D4DF-4E87-A7DE-75C6373527DF}" xr6:coauthVersionLast="47" xr6:coauthVersionMax="47" xr10:uidLastSave="{C26262C3-EBCC-4993-A057-8DF65E1B7D1A}"/>
  <bookViews>
    <workbookView xWindow="810" yWindow="-120" windowWidth="28110" windowHeight="16440" tabRatio="415" xr2:uid="{00000000-000D-0000-FFFF-FFFF00000000}"/>
  </bookViews>
  <sheets>
    <sheet name="Light" sheetId="17" r:id="rId1"/>
    <sheet name="About" sheetId="12" r:id="rId2"/>
  </sheets>
  <definedNames>
    <definedName name="_xlnm.Print_Titles" localSheetId="0">Light!$1:$4</definedName>
    <definedName name="Project_Start" localSheetId="0">Light!$C$1</definedName>
    <definedName name="Project_Start">#REF!</definedName>
    <definedName name="Scrolling_Increment" localSheetId="0">Light!$C$2</definedName>
    <definedName name="Scrolling_Increment">#REF!</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17" l="1"/>
  <c r="F20" i="17" l="1"/>
  <c r="I2" i="17" l="1"/>
  <c r="I65" i="17" s="1"/>
  <c r="I64" i="17" l="1"/>
  <c r="I63" i="17"/>
  <c r="I22" i="17"/>
  <c r="I51" i="17"/>
  <c r="I8" i="17"/>
  <c r="J2" i="17"/>
  <c r="J65" i="17" s="1"/>
  <c r="I23" i="17"/>
  <c r="I60" i="17"/>
  <c r="I7" i="17"/>
  <c r="I21" i="17"/>
  <c r="I59" i="17"/>
  <c r="I1" i="17"/>
  <c r="I24" i="17"/>
  <c r="I61" i="17"/>
  <c r="I55" i="17"/>
  <c r="I54" i="17"/>
  <c r="I53" i="17"/>
  <c r="I9" i="17"/>
  <c r="I10" i="17"/>
  <c r="I62" i="17"/>
  <c r="I52" i="17"/>
  <c r="I6" i="17"/>
  <c r="I4" i="17"/>
  <c r="J10" i="17"/>
  <c r="J7" i="17" l="1"/>
  <c r="J4" i="17"/>
  <c r="J23" i="17"/>
  <c r="J52" i="17"/>
  <c r="J6" i="17"/>
  <c r="J53" i="17"/>
  <c r="J21" i="17"/>
  <c r="J60" i="17"/>
  <c r="J22" i="17"/>
  <c r="J62" i="17"/>
  <c r="J55" i="17"/>
  <c r="J24" i="17"/>
  <c r="J64" i="17"/>
  <c r="K2" i="17"/>
  <c r="K63" i="17" s="1"/>
  <c r="J54" i="17"/>
  <c r="J9" i="17"/>
  <c r="J61" i="17"/>
  <c r="J8" i="17"/>
  <c r="J51" i="17"/>
  <c r="J59" i="17"/>
  <c r="J63" i="17"/>
  <c r="K10" i="17" l="1"/>
  <c r="K8" i="17"/>
  <c r="K54" i="17"/>
  <c r="K22" i="17"/>
  <c r="K6" i="17"/>
  <c r="K9" i="17"/>
  <c r="K4" i="17"/>
  <c r="K21" i="17"/>
  <c r="K62" i="17"/>
  <c r="K24" i="17"/>
  <c r="K64" i="17"/>
  <c r="K7" i="17"/>
  <c r="K59" i="17"/>
  <c r="K55" i="17"/>
  <c r="K52" i="17"/>
  <c r="K65" i="17"/>
  <c r="L2" i="17"/>
  <c r="L65" i="17" s="1"/>
  <c r="K53" i="17"/>
  <c r="K60" i="17"/>
  <c r="K51" i="17"/>
  <c r="K61" i="17"/>
  <c r="K23" i="17"/>
  <c r="L7" i="17" l="1"/>
  <c r="L8" i="17"/>
  <c r="L53" i="17"/>
  <c r="L4" i="17"/>
  <c r="L10" i="17"/>
  <c r="L64" i="17"/>
  <c r="L54" i="17"/>
  <c r="L60" i="17"/>
  <c r="L24" i="17"/>
  <c r="M2" i="17"/>
  <c r="L61" i="17"/>
  <c r="L6" i="17"/>
  <c r="L51" i="17"/>
  <c r="L23" i="17"/>
  <c r="L63" i="17"/>
  <c r="L62" i="17"/>
  <c r="L9" i="17"/>
  <c r="L55" i="17"/>
  <c r="L59" i="17"/>
  <c r="L22" i="17"/>
  <c r="L21" i="17"/>
  <c r="L52" i="17"/>
  <c r="M6" i="17" l="1"/>
  <c r="M64" i="17"/>
  <c r="M21" i="17"/>
  <c r="M52" i="17"/>
  <c r="M51" i="17"/>
  <c r="M22" i="17"/>
  <c r="M8" i="17"/>
  <c r="M63" i="17"/>
  <c r="M24" i="17"/>
  <c r="M7" i="17"/>
  <c r="M55" i="17"/>
  <c r="N2" i="17"/>
  <c r="N65" i="17" s="1"/>
  <c r="M59" i="17"/>
  <c r="M54" i="17"/>
  <c r="M23" i="17"/>
  <c r="M62" i="17"/>
  <c r="M4" i="17"/>
  <c r="M53" i="17"/>
  <c r="M60" i="17"/>
  <c r="M10" i="17"/>
  <c r="M9" i="17"/>
  <c r="M61" i="17"/>
  <c r="M65" i="17"/>
  <c r="N24" i="17" l="1"/>
  <c r="N51" i="17"/>
  <c r="N21" i="17"/>
  <c r="N64" i="17"/>
  <c r="N22" i="17"/>
  <c r="N60" i="17"/>
  <c r="N62" i="17"/>
  <c r="N61" i="17"/>
  <c r="N8" i="17"/>
  <c r="N9" i="17"/>
  <c r="N53" i="17"/>
  <c r="N52" i="17"/>
  <c r="N54" i="17"/>
  <c r="N4" i="17"/>
  <c r="N7" i="17"/>
  <c r="O2" i="17"/>
  <c r="O63" i="17" s="1"/>
  <c r="N10" i="17"/>
  <c r="N6" i="17"/>
  <c r="N23" i="17"/>
  <c r="N63" i="17"/>
  <c r="N55" i="17"/>
  <c r="N59" i="17"/>
  <c r="O7" i="17" l="1"/>
  <c r="O60" i="17"/>
  <c r="O59" i="17"/>
  <c r="O55" i="17"/>
  <c r="O51" i="17"/>
  <c r="O22" i="17"/>
  <c r="O8" i="17"/>
  <c r="O10" i="17"/>
  <c r="O52" i="17"/>
  <c r="P2" i="17"/>
  <c r="P63" i="17" s="1"/>
  <c r="O65" i="17"/>
  <c r="O4" i="17"/>
  <c r="O23" i="17"/>
  <c r="O9" i="17"/>
  <c r="O61" i="17"/>
  <c r="O24" i="17"/>
  <c r="O21" i="17"/>
  <c r="O62" i="17"/>
  <c r="O54" i="17"/>
  <c r="O53" i="17"/>
  <c r="O6" i="17"/>
  <c r="O64" i="17"/>
  <c r="P10" i="17" l="1"/>
  <c r="P4" i="17"/>
  <c r="P61" i="17"/>
  <c r="P23" i="17"/>
  <c r="P62" i="17"/>
  <c r="P55" i="17"/>
  <c r="Q2" i="17"/>
  <c r="Q62" i="17" s="1"/>
  <c r="P59" i="17"/>
  <c r="P1" i="17"/>
  <c r="P9" i="17"/>
  <c r="P64" i="17"/>
  <c r="P6" i="17"/>
  <c r="P22" i="17"/>
  <c r="P52" i="17"/>
  <c r="P21" i="17"/>
  <c r="P7" i="17"/>
  <c r="P51" i="17"/>
  <c r="P8" i="17"/>
  <c r="P54" i="17"/>
  <c r="P65" i="17"/>
  <c r="P24" i="17"/>
  <c r="P53" i="17"/>
  <c r="P60" i="17"/>
  <c r="Q64" i="17"/>
  <c r="Q21" i="17" l="1"/>
  <c r="Q65" i="17"/>
  <c r="Q59" i="17"/>
  <c r="Q55" i="17"/>
  <c r="Q61" i="17"/>
  <c r="Q51" i="17"/>
  <c r="Q22" i="17"/>
  <c r="R2" i="17"/>
  <c r="R63" i="17" s="1"/>
  <c r="Q53" i="17"/>
  <c r="Q52" i="17"/>
  <c r="Q63" i="17"/>
  <c r="Q7" i="17"/>
  <c r="Q9" i="17"/>
  <c r="Q4" i="17"/>
  <c r="Q23" i="17"/>
  <c r="Q8" i="17"/>
  <c r="Q10" i="17"/>
  <c r="Q60" i="17"/>
  <c r="Q6" i="17"/>
  <c r="Q54" i="17"/>
  <c r="Q24" i="17"/>
  <c r="R51" i="17" l="1"/>
  <c r="R4" i="17"/>
  <c r="R23" i="17"/>
  <c r="R22" i="17"/>
  <c r="R64" i="17"/>
  <c r="R62" i="17"/>
  <c r="R52" i="17"/>
  <c r="R65" i="17"/>
  <c r="R9" i="17"/>
  <c r="R8" i="17"/>
  <c r="R10" i="17"/>
  <c r="R21" i="17"/>
  <c r="R60" i="17"/>
  <c r="R7" i="17"/>
  <c r="S2" i="17"/>
  <c r="S62" i="17" s="1"/>
  <c r="R59" i="17"/>
  <c r="R53" i="17"/>
  <c r="R61" i="17"/>
  <c r="R55" i="17"/>
  <c r="R54" i="17"/>
  <c r="R6" i="17"/>
  <c r="R24" i="17"/>
  <c r="S22" i="17" l="1"/>
  <c r="S7" i="17"/>
  <c r="S54" i="17"/>
  <c r="S9" i="17"/>
  <c r="S61" i="17"/>
  <c r="S55" i="17"/>
  <c r="S59" i="17"/>
  <c r="S52" i="17"/>
  <c r="S4" i="17"/>
  <c r="S24" i="17"/>
  <c r="T2" i="17"/>
  <c r="T62" i="17" s="1"/>
  <c r="S60" i="17"/>
  <c r="S53" i="17"/>
  <c r="S6" i="17"/>
  <c r="S8" i="17"/>
  <c r="S64" i="17"/>
  <c r="S63" i="17"/>
  <c r="S21" i="17"/>
  <c r="S51" i="17"/>
  <c r="S65" i="17"/>
  <c r="S23" i="17"/>
  <c r="S10" i="17"/>
  <c r="T23" i="17" l="1"/>
  <c r="T63" i="17"/>
  <c r="T55" i="17"/>
  <c r="T7" i="17"/>
  <c r="T59" i="17"/>
  <c r="T51" i="17"/>
  <c r="T21" i="17"/>
  <c r="T24" i="17"/>
  <c r="U2" i="17"/>
  <c r="U60" i="17" s="1"/>
  <c r="T65" i="17"/>
  <c r="T8" i="17"/>
  <c r="T53" i="17"/>
  <c r="T52" i="17"/>
  <c r="T61" i="17"/>
  <c r="T4" i="17"/>
  <c r="T64" i="17"/>
  <c r="T22" i="17"/>
  <c r="T6" i="17"/>
  <c r="T9" i="17"/>
  <c r="T60" i="17"/>
  <c r="T54" i="17"/>
  <c r="T10" i="17"/>
  <c r="U7" i="17" l="1"/>
  <c r="U21" i="17"/>
  <c r="U64" i="17"/>
  <c r="U63" i="17"/>
  <c r="U65" i="17"/>
  <c r="U59" i="17"/>
  <c r="U55" i="17"/>
  <c r="U54" i="17"/>
  <c r="U61" i="17"/>
  <c r="U53" i="17"/>
  <c r="U52" i="17"/>
  <c r="U23" i="17"/>
  <c r="U24" i="17"/>
  <c r="U8" i="17"/>
  <c r="U9" i="17"/>
  <c r="U51" i="17"/>
  <c r="U62" i="17"/>
  <c r="U22" i="17"/>
  <c r="U4" i="17"/>
  <c r="V2" i="17"/>
  <c r="V63" i="17" s="1"/>
  <c r="U6" i="17"/>
  <c r="U10" i="17"/>
  <c r="V7" i="17" l="1"/>
  <c r="V64" i="17"/>
  <c r="V54" i="17"/>
  <c r="V10" i="17"/>
  <c r="V59" i="17"/>
  <c r="V51" i="17"/>
  <c r="V21" i="17"/>
  <c r="V61" i="17"/>
  <c r="V55" i="17"/>
  <c r="V24" i="17"/>
  <c r="V4" i="17"/>
  <c r="V8" i="17"/>
  <c r="V53" i="17"/>
  <c r="W2" i="17"/>
  <c r="W61" i="17" s="1"/>
  <c r="V60" i="17"/>
  <c r="V6" i="17"/>
  <c r="V23" i="17"/>
  <c r="V62" i="17"/>
  <c r="V65" i="17"/>
  <c r="V22" i="17"/>
  <c r="V9" i="17"/>
  <c r="V52" i="17"/>
  <c r="W21" i="17" l="1"/>
  <c r="W60" i="17"/>
  <c r="W6" i="17"/>
  <c r="W23" i="17"/>
  <c r="W22" i="17"/>
  <c r="W51" i="17"/>
  <c r="W59" i="17"/>
  <c r="W7" i="17"/>
  <c r="W4" i="17"/>
  <c r="W63" i="17"/>
  <c r="W24" i="17"/>
  <c r="X2" i="17"/>
  <c r="X63" i="17" s="1"/>
  <c r="W9" i="17"/>
  <c r="W55" i="17"/>
  <c r="W10" i="17"/>
  <c r="W1" i="17"/>
  <c r="W65" i="17"/>
  <c r="W64" i="17"/>
  <c r="W62" i="17"/>
  <c r="W8" i="17"/>
  <c r="W53" i="17"/>
  <c r="W52" i="17"/>
  <c r="W54" i="17"/>
  <c r="X22" i="17" l="1"/>
  <c r="X51" i="17"/>
  <c r="X7" i="17"/>
  <c r="X59" i="17"/>
  <c r="X9" i="17"/>
  <c r="X54" i="17"/>
  <c r="X23" i="17"/>
  <c r="X64" i="17"/>
  <c r="X60" i="17"/>
  <c r="X10" i="17"/>
  <c r="X21" i="17"/>
  <c r="X4" i="17"/>
  <c r="X55" i="17"/>
  <c r="X24" i="17"/>
  <c r="X8" i="17"/>
  <c r="X62" i="17"/>
  <c r="X65" i="17"/>
  <c r="X53" i="17"/>
  <c r="Y2" i="17"/>
  <c r="Y63" i="17" s="1"/>
  <c r="X6" i="17"/>
  <c r="X52" i="17"/>
  <c r="X61" i="17"/>
  <c r="Y51" i="17" l="1"/>
  <c r="Y52" i="17"/>
  <c r="Z2" i="17"/>
  <c r="Z60" i="17" s="1"/>
  <c r="Y6" i="17"/>
  <c r="Y24" i="17"/>
  <c r="Y64" i="17"/>
  <c r="Y10" i="17"/>
  <c r="Y7" i="17"/>
  <c r="Y55" i="17"/>
  <c r="Y54" i="17"/>
  <c r="Y60" i="17"/>
  <c r="Y61" i="17"/>
  <c r="Y22" i="17"/>
  <c r="Y9" i="17"/>
  <c r="Y65" i="17"/>
  <c r="Y23" i="17"/>
  <c r="Y4" i="17"/>
  <c r="Y53" i="17"/>
  <c r="Y21" i="17"/>
  <c r="Y8" i="17"/>
  <c r="Y59" i="17"/>
  <c r="Y62" i="17"/>
  <c r="Z22" i="17" l="1"/>
  <c r="Z53" i="17"/>
  <c r="Z6" i="17"/>
  <c r="Z21" i="17"/>
  <c r="Z7" i="17"/>
  <c r="Z9" i="17"/>
  <c r="Z59" i="17"/>
  <c r="Z51" i="17"/>
  <c r="Z8" i="17"/>
  <c r="AA2" i="17"/>
  <c r="Z63" i="17"/>
  <c r="Z10" i="17"/>
  <c r="Z52" i="17"/>
  <c r="Z23" i="17"/>
  <c r="Z55" i="17"/>
  <c r="Z4" i="17"/>
  <c r="Z62" i="17"/>
  <c r="Z24" i="17"/>
  <c r="Z64" i="17"/>
  <c r="Z65" i="17"/>
  <c r="Z54" i="17"/>
  <c r="Z61" i="17"/>
  <c r="AA6" i="17" l="1"/>
  <c r="AA9" i="17"/>
  <c r="AB2" i="17"/>
  <c r="AB60" i="17" s="1"/>
  <c r="AA4" i="17"/>
  <c r="AA10" i="17"/>
  <c r="AA24" i="17"/>
  <c r="AA63" i="17"/>
  <c r="AA23" i="17"/>
  <c r="AA62" i="17"/>
  <c r="AA21" i="17"/>
  <c r="AA8" i="17"/>
  <c r="AA64" i="17"/>
  <c r="AA61" i="17"/>
  <c r="AA53" i="17"/>
  <c r="AA22" i="17"/>
  <c r="AA52" i="17"/>
  <c r="AA65" i="17"/>
  <c r="AA55" i="17"/>
  <c r="AA7" i="17"/>
  <c r="AA59" i="17"/>
  <c r="AA51" i="17"/>
  <c r="AA60" i="17"/>
  <c r="AA54" i="17"/>
  <c r="AB54" i="17" l="1"/>
  <c r="AB61" i="17"/>
  <c r="AB24" i="17"/>
  <c r="AB8" i="17"/>
  <c r="AB7" i="17"/>
  <c r="AB59" i="17"/>
  <c r="AB62" i="17"/>
  <c r="AB63" i="17"/>
  <c r="AB6" i="17"/>
  <c r="AB9" i="17"/>
  <c r="AB55" i="17"/>
  <c r="AB22" i="17"/>
  <c r="AB21" i="17"/>
  <c r="AB53" i="17"/>
  <c r="AB23" i="17"/>
  <c r="AB51" i="17"/>
  <c r="AB4" i="17"/>
  <c r="AB52" i="17"/>
  <c r="AC2" i="17"/>
  <c r="AC65" i="17" s="1"/>
  <c r="AB10" i="17"/>
  <c r="AB64" i="17"/>
  <c r="AB65" i="17"/>
  <c r="AC10" i="17" l="1"/>
  <c r="AC23" i="17"/>
  <c r="AC9" i="17"/>
  <c r="AC51" i="17"/>
  <c r="AC22" i="17"/>
  <c r="AC21" i="17"/>
  <c r="AC62" i="17"/>
  <c r="AC4" i="17"/>
  <c r="AC7" i="17"/>
  <c r="AC55" i="17"/>
  <c r="AD2" i="17"/>
  <c r="AD59" i="17" s="1"/>
  <c r="AC52" i="17"/>
  <c r="AC24" i="17"/>
  <c r="AC6" i="17"/>
  <c r="AC64" i="17"/>
  <c r="AC60" i="17"/>
  <c r="AC63" i="17"/>
  <c r="AC61" i="17"/>
  <c r="AC53" i="17"/>
  <c r="AC8" i="17"/>
  <c r="AC54" i="17"/>
  <c r="AC59" i="17"/>
  <c r="AD54" i="17" l="1"/>
  <c r="AD65" i="17"/>
  <c r="AD22" i="17"/>
  <c r="AD8" i="17"/>
  <c r="AD53" i="17"/>
  <c r="AD23" i="17"/>
  <c r="AD51" i="17"/>
  <c r="AD64" i="17"/>
  <c r="AD52" i="17"/>
  <c r="AD9" i="17"/>
  <c r="AD63" i="17"/>
  <c r="AE2" i="17"/>
  <c r="AE61" i="17" s="1"/>
  <c r="AD7" i="17"/>
  <c r="AD4" i="17"/>
  <c r="AD61" i="17"/>
  <c r="AD55" i="17"/>
  <c r="AD6" i="17"/>
  <c r="AD21" i="17"/>
  <c r="AD1" i="17"/>
  <c r="AD10" i="17"/>
  <c r="AD62" i="17"/>
  <c r="AD60" i="17"/>
  <c r="AD24" i="17"/>
  <c r="AE59" i="17" l="1"/>
  <c r="AE24" i="17"/>
  <c r="AE65" i="17"/>
  <c r="AF2" i="17"/>
  <c r="AF60" i="17" s="1"/>
  <c r="AE9" i="17"/>
  <c r="AE22" i="17"/>
  <c r="AE10" i="17"/>
  <c r="AE53" i="17"/>
  <c r="AE55" i="17"/>
  <c r="AE8" i="17"/>
  <c r="AE62" i="17"/>
  <c r="AE7" i="17"/>
  <c r="AE64" i="17"/>
  <c r="AE6" i="17"/>
  <c r="AE54" i="17"/>
  <c r="AE23" i="17"/>
  <c r="AE51" i="17"/>
  <c r="AE21" i="17"/>
  <c r="AE60" i="17"/>
  <c r="AE4" i="17"/>
  <c r="AE63" i="17"/>
  <c r="AE52" i="17"/>
  <c r="AF23" i="17" l="1"/>
  <c r="AF51" i="17"/>
  <c r="AF54" i="17"/>
  <c r="AG2" i="17"/>
  <c r="AG63" i="17" s="1"/>
  <c r="AF7" i="17"/>
  <c r="AF24" i="17"/>
  <c r="AF65" i="17"/>
  <c r="AF4" i="17"/>
  <c r="AF62" i="17"/>
  <c r="AF61" i="17"/>
  <c r="AF6" i="17"/>
  <c r="AF9" i="17"/>
  <c r="AF59" i="17"/>
  <c r="AF52" i="17"/>
  <c r="AF21" i="17"/>
  <c r="AF53" i="17"/>
  <c r="AF55" i="17"/>
  <c r="AF64" i="17"/>
  <c r="AF63" i="17"/>
  <c r="AF10" i="17"/>
  <c r="AF22" i="17"/>
  <c r="AF8" i="17"/>
  <c r="AG24" i="17"/>
  <c r="AH2" i="17"/>
  <c r="AH64" i="17" s="1"/>
  <c r="AG7" i="17"/>
  <c r="AG51" i="17"/>
  <c r="AG52" i="17"/>
  <c r="AG61" i="17" l="1"/>
  <c r="AG10" i="17"/>
  <c r="AG22" i="17"/>
  <c r="AG53" i="17"/>
  <c r="AG60" i="17"/>
  <c r="AG54" i="17"/>
  <c r="AG8" i="17"/>
  <c r="AG64" i="17"/>
  <c r="AG65" i="17"/>
  <c r="AG62" i="17"/>
  <c r="AG21" i="17"/>
  <c r="AG59" i="17"/>
  <c r="AG55" i="17"/>
  <c r="AG23" i="17"/>
  <c r="AG4" i="17"/>
  <c r="AG6" i="17"/>
  <c r="AG9" i="17"/>
  <c r="AH52" i="17"/>
  <c r="AH55" i="17"/>
  <c r="AH59" i="17"/>
  <c r="AH7" i="17"/>
  <c r="AI2" i="17"/>
  <c r="AH8" i="17"/>
  <c r="AH60" i="17"/>
  <c r="AH22" i="17"/>
  <c r="AH65" i="17"/>
  <c r="AH51" i="17"/>
  <c r="AH23" i="17"/>
  <c r="AH24" i="17"/>
  <c r="AH62" i="17"/>
  <c r="AH10" i="17"/>
  <c r="AH53" i="17"/>
  <c r="AH61" i="17"/>
  <c r="AH6" i="17"/>
  <c r="AH9" i="17"/>
  <c r="AH54" i="17"/>
  <c r="AH63" i="17"/>
  <c r="AH4" i="17"/>
  <c r="AH21" i="17"/>
  <c r="AI24" i="17" l="1"/>
  <c r="AI9" i="17"/>
  <c r="AI22" i="17"/>
  <c r="AI8" i="17"/>
  <c r="AI60" i="17"/>
  <c r="AI10" i="17"/>
  <c r="AI61" i="17"/>
  <c r="AI7" i="17"/>
  <c r="AI51" i="17"/>
  <c r="AI62" i="17"/>
  <c r="AJ2" i="17"/>
  <c r="AJ65" i="17" s="1"/>
  <c r="AI54" i="17"/>
  <c r="AI52" i="17"/>
  <c r="AI64" i="17"/>
  <c r="AI23" i="17"/>
  <c r="AI63" i="17"/>
  <c r="AI4" i="17"/>
  <c r="AI53" i="17"/>
  <c r="AI65" i="17"/>
  <c r="AI6" i="17"/>
  <c r="AI55" i="17"/>
  <c r="AI59" i="17"/>
  <c r="AI21" i="17"/>
  <c r="AJ54" i="17" l="1"/>
  <c r="AJ62" i="17"/>
  <c r="AJ24" i="17"/>
  <c r="AJ21" i="17"/>
  <c r="AJ59" i="17"/>
  <c r="AJ23" i="17"/>
  <c r="AJ53" i="17"/>
  <c r="AK2" i="17"/>
  <c r="AK60" i="17" s="1"/>
  <c r="AJ10" i="17"/>
  <c r="AJ22" i="17"/>
  <c r="AJ63" i="17"/>
  <c r="AJ8" i="17"/>
  <c r="AJ4" i="17"/>
  <c r="AJ7" i="17"/>
  <c r="AJ51" i="17"/>
  <c r="AJ60" i="17"/>
  <c r="AJ64" i="17"/>
  <c r="AJ9" i="17"/>
  <c r="AJ6" i="17"/>
  <c r="AJ52" i="17"/>
  <c r="AJ55" i="17"/>
  <c r="AJ61" i="17"/>
  <c r="AK64" i="17" l="1"/>
  <c r="AK21" i="17"/>
  <c r="AK52" i="17"/>
  <c r="AL2" i="17"/>
  <c r="AL63" i="17" s="1"/>
  <c r="AK61" i="17"/>
  <c r="AK6" i="17"/>
  <c r="AK62" i="17"/>
  <c r="AK51" i="17"/>
  <c r="AK54" i="17"/>
  <c r="AK9" i="17"/>
  <c r="AK59" i="17"/>
  <c r="AK7" i="17"/>
  <c r="AK8" i="17"/>
  <c r="AK1" i="17"/>
  <c r="AK53" i="17"/>
  <c r="AK10" i="17"/>
  <c r="AK63" i="17"/>
  <c r="AK55" i="17"/>
  <c r="AK22" i="17"/>
  <c r="AK23" i="17"/>
  <c r="AK4" i="17"/>
  <c r="AK24" i="17"/>
  <c r="AK65" i="17"/>
  <c r="AL22" i="17" l="1"/>
  <c r="AL6" i="17"/>
  <c r="AL23" i="17"/>
  <c r="AL61" i="17"/>
  <c r="AM2" i="17"/>
  <c r="AM64" i="17" s="1"/>
  <c r="AL24" i="17"/>
  <c r="AL64" i="17"/>
  <c r="AL10" i="17"/>
  <c r="AL8" i="17"/>
  <c r="AL53" i="17"/>
  <c r="AL62" i="17"/>
  <c r="AL21" i="17"/>
  <c r="AL51" i="17"/>
  <c r="AL54" i="17"/>
  <c r="AL60" i="17"/>
  <c r="AL65" i="17"/>
  <c r="AL4" i="17"/>
  <c r="AL7" i="17"/>
  <c r="AL9" i="17"/>
  <c r="AL52" i="17"/>
  <c r="AL55" i="17"/>
  <c r="AL59" i="17"/>
  <c r="AM65" i="17" l="1"/>
  <c r="AM54" i="17"/>
  <c r="AM23" i="17"/>
  <c r="AM24" i="17"/>
  <c r="AM6" i="17"/>
  <c r="AM21" i="17"/>
  <c r="AM62" i="17"/>
  <c r="AM10" i="17"/>
  <c r="AM55" i="17"/>
  <c r="AM51" i="17"/>
  <c r="AM63" i="17"/>
  <c r="AM9" i="17"/>
  <c r="AM7" i="17"/>
  <c r="AM59" i="17"/>
  <c r="AM52" i="17"/>
  <c r="AM61" i="17"/>
  <c r="AM4" i="17"/>
  <c r="AN2" i="17"/>
  <c r="AN62" i="17" s="1"/>
  <c r="AM8" i="17"/>
  <c r="AM22" i="17"/>
  <c r="AM53" i="17"/>
  <c r="AM60" i="17"/>
  <c r="AN8" i="17" l="1"/>
  <c r="AN7" i="17"/>
  <c r="AN22" i="17"/>
  <c r="AN63" i="17"/>
  <c r="AN52" i="17"/>
  <c r="AN24" i="17"/>
  <c r="AN51" i="17"/>
  <c r="AN64" i="17"/>
  <c r="AN6" i="17"/>
  <c r="AN23" i="17"/>
  <c r="AN10" i="17"/>
  <c r="AN60" i="17"/>
  <c r="AN53" i="17"/>
  <c r="AN9" i="17"/>
  <c r="AN54" i="17"/>
  <c r="AN61" i="17"/>
  <c r="AN65" i="17"/>
  <c r="AN4" i="17"/>
  <c r="AO2" i="17"/>
  <c r="AO61" i="17" s="1"/>
  <c r="AN55" i="17"/>
  <c r="AN21" i="17"/>
  <c r="AN59" i="17"/>
  <c r="AO7" i="17" l="1"/>
  <c r="AO53" i="17"/>
  <c r="AO10" i="17"/>
  <c r="AO9" i="17"/>
  <c r="AO4" i="17"/>
  <c r="AO63" i="17"/>
  <c r="AP2" i="17"/>
  <c r="AP65" i="17" s="1"/>
  <c r="AO21" i="17"/>
  <c r="AO6" i="17"/>
  <c r="AO60" i="17"/>
  <c r="AO65" i="17"/>
  <c r="AO8" i="17"/>
  <c r="AO22" i="17"/>
  <c r="AO23" i="17"/>
  <c r="AO59" i="17"/>
  <c r="AO55" i="17"/>
  <c r="AO24" i="17"/>
  <c r="AO62" i="17"/>
  <c r="AO51" i="17"/>
  <c r="AO52" i="17"/>
  <c r="AO54" i="17"/>
  <c r="AO64" i="17"/>
  <c r="AP23" i="17" l="1"/>
  <c r="AP24" i="17"/>
  <c r="AP7" i="17"/>
  <c r="AP9" i="17"/>
  <c r="AP62" i="17"/>
  <c r="AP4" i="17"/>
  <c r="AP21" i="17"/>
  <c r="AP52" i="17"/>
  <c r="AP59" i="17"/>
  <c r="AP6" i="17"/>
  <c r="AP22" i="17"/>
  <c r="AP60" i="17"/>
  <c r="AP64" i="17"/>
  <c r="AP54" i="17"/>
  <c r="AP63" i="17"/>
  <c r="AP8" i="17"/>
  <c r="AP53" i="17"/>
  <c r="AQ2" i="17"/>
  <c r="AQ63" i="17" s="1"/>
  <c r="AP10" i="17"/>
  <c r="AP51" i="17"/>
  <c r="AP55" i="17"/>
  <c r="AP61" i="17"/>
  <c r="AQ9" i="17" l="1"/>
  <c r="AQ7" i="17"/>
  <c r="AQ53" i="17"/>
  <c r="AQ4" i="17"/>
  <c r="AQ10" i="17"/>
  <c r="AQ60" i="17"/>
  <c r="AQ6" i="17"/>
  <c r="AQ51" i="17"/>
  <c r="AQ61" i="17"/>
  <c r="AR2" i="17"/>
  <c r="AR63" i="17" s="1"/>
  <c r="AQ59" i="17"/>
  <c r="AQ65" i="17"/>
  <c r="AQ24" i="17"/>
  <c r="AQ55" i="17"/>
  <c r="AQ64" i="17"/>
  <c r="AQ54" i="17"/>
  <c r="AQ21" i="17"/>
  <c r="AQ23" i="17"/>
  <c r="AQ62" i="17"/>
  <c r="AQ8" i="17"/>
  <c r="AQ22" i="17"/>
  <c r="AQ52" i="17"/>
  <c r="AR65" i="17"/>
  <c r="AR61" i="17"/>
  <c r="AR7" i="17"/>
  <c r="AS2" i="17"/>
  <c r="AR1" i="17"/>
  <c r="AR8" i="17" l="1"/>
  <c r="AR54" i="17"/>
  <c r="AR24" i="17"/>
  <c r="AR51" i="17"/>
  <c r="AR52" i="17"/>
  <c r="AR64" i="17"/>
  <c r="AR23" i="17"/>
  <c r="AR4" i="17"/>
  <c r="AR10" i="17"/>
  <c r="AR53" i="17"/>
  <c r="AR22" i="17"/>
  <c r="AR60" i="17"/>
  <c r="AR9" i="17"/>
  <c r="AR6" i="17"/>
  <c r="AR55" i="17"/>
  <c r="AR21" i="17"/>
  <c r="AR59" i="17"/>
  <c r="AR62" i="17"/>
  <c r="AS65" i="17"/>
  <c r="AS63" i="17"/>
  <c r="AS61" i="17"/>
  <c r="AS55" i="17"/>
  <c r="AS59" i="17"/>
  <c r="AS64" i="17"/>
  <c r="AS62" i="17"/>
  <c r="AS60" i="17"/>
  <c r="AS10" i="17"/>
  <c r="AS54" i="17"/>
  <c r="AS24" i="17"/>
  <c r="AS53" i="17"/>
  <c r="AS52" i="17"/>
  <c r="AS51" i="17"/>
  <c r="AS6" i="17"/>
  <c r="AS4" i="17"/>
  <c r="AS9" i="17"/>
  <c r="AS23" i="17"/>
  <c r="AS8" i="17"/>
  <c r="AS21" i="17"/>
  <c r="AS7" i="17"/>
  <c r="AS22" i="17"/>
  <c r="AT2" i="17"/>
  <c r="AT65" i="17" l="1"/>
  <c r="AT64" i="17"/>
  <c r="AT63" i="17"/>
  <c r="AT62" i="17"/>
  <c r="AT61" i="17"/>
  <c r="AT60" i="17"/>
  <c r="AT59" i="17"/>
  <c r="AT54" i="17"/>
  <c r="AT24" i="17"/>
  <c r="AT53" i="17"/>
  <c r="AT52" i="17"/>
  <c r="AT23" i="17"/>
  <c r="AT55" i="17"/>
  <c r="AT51" i="17"/>
  <c r="AT9" i="17"/>
  <c r="AT8" i="17"/>
  <c r="AT22" i="17"/>
  <c r="AT21" i="17"/>
  <c r="AT7" i="17"/>
  <c r="AU2" i="17"/>
  <c r="AT4" i="17"/>
  <c r="AT10" i="17"/>
  <c r="AT6" i="17"/>
  <c r="AU65" i="17" l="1"/>
  <c r="AU64" i="17"/>
  <c r="AU63" i="17"/>
  <c r="AU62" i="17"/>
  <c r="AU61" i="17"/>
  <c r="AU60" i="17"/>
  <c r="AU59" i="17"/>
  <c r="AU53" i="17"/>
  <c r="AU52" i="17"/>
  <c r="AU23" i="17"/>
  <c r="AU55" i="17"/>
  <c r="AU51" i="17"/>
  <c r="AU22" i="17"/>
  <c r="AU21" i="17"/>
  <c r="AU8" i="17"/>
  <c r="AU54" i="17"/>
  <c r="AU24" i="17"/>
  <c r="AU7" i="17"/>
  <c r="AV2" i="17"/>
  <c r="AU10" i="17"/>
  <c r="AU6" i="17"/>
  <c r="AU4" i="17"/>
  <c r="AU9" i="17"/>
  <c r="AV65" i="17" l="1"/>
  <c r="AV64" i="17"/>
  <c r="AV63" i="17"/>
  <c r="AV62" i="17"/>
  <c r="AV61" i="17"/>
  <c r="AV60" i="17"/>
  <c r="AV59" i="17"/>
  <c r="AV55" i="17"/>
  <c r="AV51" i="17"/>
  <c r="AV22" i="17"/>
  <c r="AV21" i="17"/>
  <c r="AV10" i="17"/>
  <c r="AV54" i="17"/>
  <c r="AV24" i="17"/>
  <c r="AV7" i="17"/>
  <c r="AW2" i="17"/>
  <c r="AV52" i="17"/>
  <c r="AV23" i="17"/>
  <c r="AV6" i="17"/>
  <c r="AV4" i="17"/>
  <c r="AV9" i="17"/>
  <c r="AV53" i="17"/>
  <c r="AV8" i="17"/>
  <c r="AW55" i="17" l="1"/>
  <c r="AW64" i="17"/>
  <c r="AW62" i="17"/>
  <c r="AW60" i="17"/>
  <c r="AW59" i="17"/>
  <c r="AW65" i="17"/>
  <c r="AW10" i="17"/>
  <c r="AW54" i="17"/>
  <c r="AW24" i="17"/>
  <c r="AW61" i="17"/>
  <c r="AW53" i="17"/>
  <c r="AW52" i="17"/>
  <c r="AW23" i="17"/>
  <c r="AW6" i="17"/>
  <c r="AW4" i="17"/>
  <c r="AW63" i="17"/>
  <c r="AW22" i="17"/>
  <c r="AW21" i="17"/>
  <c r="AW9" i="17"/>
  <c r="AW51" i="17"/>
  <c r="AW8" i="17"/>
  <c r="AX2" i="17"/>
  <c r="AW7" i="17"/>
  <c r="AX65" i="17" l="1"/>
  <c r="AX64" i="17"/>
  <c r="AX63" i="17"/>
  <c r="AX62" i="17"/>
  <c r="AX61" i="17"/>
  <c r="AX60" i="17"/>
  <c r="AX59" i="17"/>
  <c r="AX54" i="17"/>
  <c r="AX24" i="17"/>
  <c r="AX53" i="17"/>
  <c r="AX52" i="17"/>
  <c r="AX23" i="17"/>
  <c r="AX51" i="17"/>
  <c r="AX22" i="17"/>
  <c r="AX21" i="17"/>
  <c r="AX9" i="17"/>
  <c r="AX10" i="17"/>
  <c r="AX8" i="17"/>
  <c r="AX7" i="17"/>
  <c r="AY2" i="17"/>
  <c r="AX55" i="17"/>
  <c r="AX4" i="17"/>
  <c r="AX6" i="17"/>
  <c r="AY65" i="17" l="1"/>
  <c r="AY64" i="17"/>
  <c r="AY63" i="17"/>
  <c r="AY62" i="17"/>
  <c r="AY61" i="17"/>
  <c r="AY60" i="17"/>
  <c r="AY53" i="17"/>
  <c r="AY52" i="17"/>
  <c r="AY23" i="17"/>
  <c r="AY51" i="17"/>
  <c r="AY22" i="17"/>
  <c r="AY21" i="17"/>
  <c r="AY55" i="17"/>
  <c r="AY54" i="17"/>
  <c r="AY10" i="17"/>
  <c r="AY8" i="17"/>
  <c r="AY59" i="17"/>
  <c r="AY7" i="17"/>
  <c r="AZ2" i="17"/>
  <c r="AY6" i="17"/>
  <c r="AY4" i="17"/>
  <c r="AY1" i="17"/>
  <c r="AY24" i="17"/>
  <c r="AY9" i="17"/>
  <c r="AZ65" i="17" l="1"/>
  <c r="AZ64" i="17"/>
  <c r="AZ63" i="17"/>
  <c r="AZ62" i="17"/>
  <c r="AZ61" i="17"/>
  <c r="AZ60" i="17"/>
  <c r="AZ59" i="17"/>
  <c r="AZ51" i="17"/>
  <c r="AZ22" i="17"/>
  <c r="AZ21" i="17"/>
  <c r="AZ55" i="17"/>
  <c r="AZ10" i="17"/>
  <c r="AZ54" i="17"/>
  <c r="AZ52" i="17"/>
  <c r="AZ7" i="17"/>
  <c r="BA2" i="17"/>
  <c r="AZ6" i="17"/>
  <c r="AZ4" i="17"/>
  <c r="AZ53" i="17"/>
  <c r="AZ24" i="17"/>
  <c r="AZ9" i="17"/>
  <c r="AZ8" i="17"/>
  <c r="AZ23" i="17"/>
  <c r="BA64" i="17" l="1"/>
  <c r="BA62" i="17"/>
  <c r="BA60" i="17"/>
  <c r="BA55" i="17"/>
  <c r="BA59" i="17"/>
  <c r="BA65" i="17"/>
  <c r="BA63" i="17"/>
  <c r="BA61" i="17"/>
  <c r="BA10" i="17"/>
  <c r="BA54" i="17"/>
  <c r="BA24" i="17"/>
  <c r="BA53" i="17"/>
  <c r="BA52" i="17"/>
  <c r="BA6" i="17"/>
  <c r="BA4" i="17"/>
  <c r="BA9" i="17"/>
  <c r="BA51" i="17"/>
  <c r="BA23" i="17"/>
  <c r="BA8" i="17"/>
  <c r="BA22" i="17"/>
  <c r="BB2" i="17"/>
  <c r="BA7" i="17"/>
  <c r="BA21" i="17"/>
  <c r="BB65" i="17" l="1"/>
  <c r="BB64" i="17"/>
  <c r="BB63" i="17"/>
  <c r="BB62" i="17"/>
  <c r="BB61" i="17"/>
  <c r="BB60" i="17"/>
  <c r="BB59" i="17"/>
  <c r="BB55" i="17"/>
  <c r="BB54" i="17"/>
  <c r="BB24" i="17"/>
  <c r="BB53" i="17"/>
  <c r="BB52" i="17"/>
  <c r="BB23" i="17"/>
  <c r="BB51" i="17"/>
  <c r="BB9" i="17"/>
  <c r="BB8" i="17"/>
  <c r="BB22" i="17"/>
  <c r="BB21" i="17"/>
  <c r="BB7" i="17"/>
  <c r="BC2" i="17"/>
  <c r="BB6" i="17"/>
  <c r="BB10" i="17"/>
  <c r="BB4" i="17"/>
  <c r="BC65" i="17" l="1"/>
  <c r="BC64" i="17"/>
  <c r="BC63" i="17"/>
  <c r="BC62" i="17"/>
  <c r="BC61" i="17"/>
  <c r="BC60" i="17"/>
  <c r="BC53" i="17"/>
  <c r="BC52" i="17"/>
  <c r="BC23" i="17"/>
  <c r="BC51" i="17"/>
  <c r="BC22" i="17"/>
  <c r="BC21" i="17"/>
  <c r="BC59" i="17"/>
  <c r="BC8" i="17"/>
  <c r="BC24" i="17"/>
  <c r="BC7" i="17"/>
  <c r="BD2" i="17"/>
  <c r="BC55" i="17"/>
  <c r="BC10" i="17"/>
  <c r="BC6" i="17"/>
  <c r="BC4" i="17"/>
  <c r="BC54" i="17"/>
  <c r="BC9" i="17"/>
  <c r="BD65" i="17" l="1"/>
  <c r="BD64" i="17"/>
  <c r="BD63" i="17"/>
  <c r="BD62" i="17"/>
  <c r="BD61" i="17"/>
  <c r="BD60" i="17"/>
  <c r="BD59" i="17"/>
  <c r="BD51" i="17"/>
  <c r="BD22" i="17"/>
  <c r="BD21" i="17"/>
  <c r="BD10" i="17"/>
  <c r="BD55" i="17"/>
  <c r="BD54" i="17"/>
  <c r="BD24" i="17"/>
  <c r="BD7" i="17"/>
  <c r="BE2" i="17"/>
  <c r="BD53" i="17"/>
  <c r="BD23" i="17"/>
  <c r="BD6" i="17"/>
  <c r="BD4" i="17"/>
  <c r="BD52" i="17"/>
  <c r="BD9" i="17"/>
  <c r="BD8" i="17"/>
  <c r="BE55" i="17" l="1"/>
  <c r="BE65" i="17"/>
  <c r="BE63" i="17"/>
  <c r="BE61" i="17"/>
  <c r="BE59" i="17"/>
  <c r="BE10" i="17"/>
  <c r="BE60" i="17"/>
  <c r="BE54" i="17"/>
  <c r="BE24" i="17"/>
  <c r="BE62" i="17"/>
  <c r="BE53" i="17"/>
  <c r="BE52" i="17"/>
  <c r="BE64" i="17"/>
  <c r="BE23" i="17"/>
  <c r="BE6" i="17"/>
  <c r="BE4" i="17"/>
  <c r="BE51" i="17"/>
  <c r="BE22" i="17"/>
  <c r="BE21" i="17"/>
  <c r="BE9" i="17"/>
  <c r="BE8" i="17"/>
  <c r="BF2" i="17"/>
  <c r="BE7" i="17"/>
  <c r="BF65" i="17" l="1"/>
  <c r="BF64" i="17"/>
  <c r="BF63" i="17"/>
  <c r="BF62" i="17"/>
  <c r="BF61" i="17"/>
  <c r="BF60" i="17"/>
  <c r="BF59" i="17"/>
  <c r="BF54" i="17"/>
  <c r="BF24" i="17"/>
  <c r="BF55" i="17"/>
  <c r="BF53" i="17"/>
  <c r="BF52" i="17"/>
  <c r="BF23" i="17"/>
  <c r="BF51" i="17"/>
  <c r="BF22" i="17"/>
  <c r="BF21" i="17"/>
  <c r="BF9" i="17"/>
  <c r="BF10" i="17"/>
  <c r="BF8" i="17"/>
  <c r="BF1" i="17"/>
  <c r="BF7" i="17"/>
  <c r="BG2" i="17"/>
  <c r="BF6" i="17"/>
  <c r="BF4" i="17"/>
  <c r="BG65" i="17" l="1"/>
  <c r="BG64" i="17"/>
  <c r="BG63" i="17"/>
  <c r="BG62" i="17"/>
  <c r="BG61" i="17"/>
  <c r="BG60" i="17"/>
  <c r="BG55" i="17"/>
  <c r="BG53" i="17"/>
  <c r="BG52" i="17"/>
  <c r="BG23" i="17"/>
  <c r="BG59" i="17"/>
  <c r="BG51" i="17"/>
  <c r="BG22" i="17"/>
  <c r="BG21" i="17"/>
  <c r="BG10" i="17"/>
  <c r="BG8" i="17"/>
  <c r="BG7" i="17"/>
  <c r="BH2" i="17"/>
  <c r="BG24" i="17"/>
  <c r="BG54" i="17"/>
  <c r="BG6" i="17"/>
  <c r="BG4" i="17"/>
  <c r="BG9" i="17"/>
  <c r="BH65" i="17" l="1"/>
  <c r="BH64" i="17"/>
  <c r="BH63" i="17"/>
  <c r="BH62" i="17"/>
  <c r="BH61" i="17"/>
  <c r="BH60" i="17"/>
  <c r="BH59" i="17"/>
  <c r="BH51" i="17"/>
  <c r="BH22" i="17"/>
  <c r="BH21" i="17"/>
  <c r="BH10" i="17"/>
  <c r="BH54" i="17"/>
  <c r="BH53" i="17"/>
  <c r="BH7" i="17"/>
  <c r="BI2" i="17"/>
  <c r="BH55" i="17"/>
  <c r="BH6" i="17"/>
  <c r="BH4" i="17"/>
  <c r="BH52" i="17"/>
  <c r="BH24" i="17"/>
  <c r="BH9" i="17"/>
  <c r="BH23" i="17"/>
  <c r="BH8" i="17"/>
  <c r="BI65" i="17" l="1"/>
  <c r="BI63" i="17"/>
  <c r="BI61" i="17"/>
  <c r="BI55" i="17"/>
  <c r="BI59" i="17"/>
  <c r="BI64" i="17"/>
  <c r="BI62" i="17"/>
  <c r="BI60" i="17"/>
  <c r="BI10" i="17"/>
  <c r="BI54" i="17"/>
  <c r="BI24" i="17"/>
  <c r="BI53" i="17"/>
  <c r="BI52" i="17"/>
  <c r="BI51" i="17"/>
  <c r="BI6" i="17"/>
  <c r="BI4" i="17"/>
  <c r="BI9" i="17"/>
  <c r="BI23" i="17"/>
  <c r="BI8" i="17"/>
  <c r="BI7" i="17"/>
  <c r="BI22" i="17"/>
  <c r="BI21" i="17"/>
  <c r="BJ2" i="17"/>
  <c r="BJ65" i="17" l="1"/>
  <c r="BJ64" i="17"/>
  <c r="BJ63" i="17"/>
  <c r="BJ62" i="17"/>
  <c r="BJ61" i="17"/>
  <c r="BJ60" i="17"/>
  <c r="BJ59" i="17"/>
  <c r="BJ54" i="17"/>
  <c r="BJ24" i="17"/>
  <c r="BJ53" i="17"/>
  <c r="BJ52" i="17"/>
  <c r="BJ23" i="17"/>
  <c r="BJ55" i="17"/>
  <c r="BJ51" i="17"/>
  <c r="BJ9" i="17"/>
  <c r="BJ8" i="17"/>
  <c r="BJ22" i="17"/>
  <c r="BJ21" i="17"/>
  <c r="BJ7" i="17"/>
  <c r="BK2" i="17"/>
  <c r="BJ10" i="17"/>
  <c r="BJ4" i="17"/>
  <c r="BJ6" i="17"/>
  <c r="BK65" i="17" l="1"/>
  <c r="BK64" i="17"/>
  <c r="BK63" i="17"/>
  <c r="BK62" i="17"/>
  <c r="BK61" i="17"/>
  <c r="BK60" i="17"/>
  <c r="BK59" i="17"/>
  <c r="BK53" i="17"/>
  <c r="BK52" i="17"/>
  <c r="BK23" i="17"/>
  <c r="BK55" i="17"/>
  <c r="BK51" i="17"/>
  <c r="BK22" i="17"/>
  <c r="BK21" i="17"/>
  <c r="BK8" i="17"/>
  <c r="BK54" i="17"/>
  <c r="BK24" i="17"/>
  <c r="BK7" i="17"/>
  <c r="BL2" i="17"/>
  <c r="BK10" i="17"/>
  <c r="BK6" i="17"/>
  <c r="BK4" i="17"/>
  <c r="BK9" i="17"/>
  <c r="BL65" i="17" l="1"/>
  <c r="BL64" i="17"/>
  <c r="BL63" i="17"/>
  <c r="BL62" i="17"/>
  <c r="BL61" i="17"/>
  <c r="BL60" i="17"/>
  <c r="BL59" i="17"/>
  <c r="BL55" i="17"/>
  <c r="BL51" i="17"/>
  <c r="BL22" i="17"/>
  <c r="BL21" i="17"/>
  <c r="BL10" i="17"/>
  <c r="BL54" i="17"/>
  <c r="BL24" i="17"/>
  <c r="BL7" i="17"/>
  <c r="BL52" i="17"/>
  <c r="BL23" i="17"/>
  <c r="BL6" i="17"/>
  <c r="BL4" i="17"/>
  <c r="BL53" i="17"/>
  <c r="BL9" i="17"/>
  <c r="BL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6" authorId="0" shapeId="0" xr:uid="{3F5CF007-5536-4301-8B79-B8987BA78A46}">
      <text>
        <r>
          <rPr>
            <sz val="9"/>
            <color indexed="81"/>
            <rFont val="Tahoma"/>
            <family val="2"/>
            <charset val="186"/>
          </rPr>
          <t>(2 sav. iki skyriaus sem.)</t>
        </r>
      </text>
    </comment>
    <comment ref="B28" authorId="0" shapeId="0" xr:uid="{C00BCC78-45DF-4DC8-B734-83ACD1143269}">
      <text>
        <r>
          <rPr>
            <sz val="9"/>
            <color indexed="81"/>
            <rFont val="Tahoma"/>
            <family val="2"/>
            <charset val="186"/>
          </rPr>
          <t>a) Prašymas, disertacija ir FTMC skyriaus seminaro protokolas (1 sav iki išplėstinio svarstymo)
b) Disertaciją, santrauką ir prašymą pateikti Komitetui.</t>
        </r>
      </text>
    </comment>
    <comment ref="B31" authorId="0" shapeId="0" xr:uid="{9D6772FB-9C3D-4755-8E31-E66D59C14F5C}">
      <text>
        <r>
          <rPr>
            <sz val="9"/>
            <color indexed="81"/>
            <rFont val="Tahoma"/>
            <family val="2"/>
            <charset val="186"/>
          </rPr>
          <t xml:space="preserve">[?] Prašymas gintis + Išplėstinio (padalinio) svarstymo protokolas + raštiški recenzentų atsiliepimai + disertacija </t>
        </r>
      </text>
    </comment>
    <comment ref="B33" authorId="0" shapeId="0" xr:uid="{43244B6A-7199-4920-B161-2057DD4EE21F}">
      <text>
        <r>
          <rPr>
            <sz val="9"/>
            <color indexed="81"/>
            <rFont val="Tahoma"/>
            <family val="2"/>
            <charset val="186"/>
          </rPr>
          <t>Visi dokumentai:
Po komiteto sprendimo leisti gintis, 2 mėn prieš numatytą datą</t>
        </r>
      </text>
    </comment>
    <comment ref="B43" authorId="0" shapeId="0" xr:uid="{A3C10AC1-2E17-433E-B6C4-54785F0BC83E}">
      <text>
        <r>
          <rPr>
            <sz val="9"/>
            <color indexed="81"/>
            <rFont val="Tahoma"/>
            <family val="2"/>
            <charset val="186"/>
          </rPr>
          <t>Po komiteto sprendimo leisti gintis, 1,5 mėn prieš numatytą datą:</t>
        </r>
      </text>
    </comment>
    <comment ref="B46" authorId="0" shapeId="0" xr:uid="{E4583DD3-766B-43F1-8546-0C0D78C85BDC}">
      <text>
        <r>
          <rPr>
            <sz val="9"/>
            <color indexed="81"/>
            <rFont val="Tahoma"/>
            <family val="2"/>
            <charset val="186"/>
          </rPr>
          <t>1 mėn prieš numatytą datą:</t>
        </r>
      </text>
    </comment>
    <comment ref="B50" authorId="0" shapeId="0" xr:uid="{28BE2482-D267-4D0B-9834-5FA81C5A42D5}">
      <text>
        <r>
          <rPr>
            <sz val="9"/>
            <color indexed="81"/>
            <rFont val="Tahoma"/>
            <family val="2"/>
            <charset val="186"/>
          </rPr>
          <t>5 d. iki gynimo dienos. Parengtą bylą iš Doktorantūros ir podoktorantūros skyriaus turi paimti mokslo krypties ardministratorius arba disertantas.</t>
        </r>
      </text>
    </comment>
  </commentList>
</comments>
</file>

<file path=xl/sharedStrings.xml><?xml version="1.0" encoding="utf-8"?>
<sst xmlns="http://schemas.openxmlformats.org/spreadsheetml/2006/main" count="110" uniqueCount="70">
  <si>
    <t>Category</t>
  </si>
  <si>
    <t>Goal</t>
  </si>
  <si>
    <t>Milestone</t>
  </si>
  <si>
    <t>Progress</t>
  </si>
  <si>
    <t>Start</t>
  </si>
  <si>
    <t>Low Risk</t>
  </si>
  <si>
    <t>On Track</t>
  </si>
  <si>
    <t>Legend:</t>
  </si>
  <si>
    <t>Unassigned</t>
  </si>
  <si>
    <t>To add more data, Insert new rows ABOVE this one</t>
  </si>
  <si>
    <t>Milestone description</t>
  </si>
  <si>
    <t>Assigned to</t>
  </si>
  <si>
    <t>Days</t>
  </si>
  <si>
    <t>On track</t>
  </si>
  <si>
    <t>Low risk</t>
  </si>
  <si>
    <t>Med risk</t>
  </si>
  <si>
    <t>High risk</t>
  </si>
  <si>
    <t>ABOUT THIS GANTT CHART</t>
  </si>
  <si>
    <t xml:space="preserve">Visualize and track your projects using this Gantt chart template. To start, enter the tasks you're working on in the milestone description section and then enter details for each task. The data will automatically update and it’s easy to insert new tasks or use the scrollbar to scroll through the timeline. </t>
  </si>
  <si>
    <t>•  Use the progress column to add how much of the project you finished by adding a percentage number
•  Add the day you started your project in the start date column 
•  Finish your calculations by filling in the number of days you need to complete your project in the days column</t>
  </si>
  <si>
    <t>Project start date:</t>
  </si>
  <si>
    <t>Scrolling increment:</t>
  </si>
  <si>
    <t>Thesis parts</t>
  </si>
  <si>
    <t>Methodology</t>
  </si>
  <si>
    <t xml:space="preserve">Results and discussion [P1-P4], </t>
  </si>
  <si>
    <t>Statements to be defended</t>
  </si>
  <si>
    <t>Literature review</t>
  </si>
  <si>
    <t>Conclusions</t>
  </si>
  <si>
    <t>Introduction</t>
  </si>
  <si>
    <t>Santrauka (LT)</t>
  </si>
  <si>
    <t>Acknowledgements</t>
  </si>
  <si>
    <t>CV ir list of abbr.</t>
  </si>
  <si>
    <t>Results and discussion update [P5]</t>
  </si>
  <si>
    <t>Publication copies [P1-P5]</t>
  </si>
  <si>
    <t>References / bibliography</t>
  </si>
  <si>
    <t>Publikacijų leidimai [P1-P4]</t>
  </si>
  <si>
    <t>[P5] publikacija priimta</t>
  </si>
  <si>
    <t>Išsiųsti 2 recenzentams (svarstymui)</t>
  </si>
  <si>
    <t>Išsiųsti viešo gynimo recenzentams (5)</t>
  </si>
  <si>
    <t xml:space="preserve">Viešas gynimas </t>
  </si>
  <si>
    <t>Rezervuoti salę</t>
  </si>
  <si>
    <t>Book food and drinks</t>
  </si>
  <si>
    <t>Valencia</t>
  </si>
  <si>
    <t>Sheffield</t>
  </si>
  <si>
    <t>Kita</t>
  </si>
  <si>
    <t>Dokumentai, darbai ir įvykiai</t>
  </si>
  <si>
    <t>? FTMC skyriaus seminaras (svarstymas) + protokolas</t>
  </si>
  <si>
    <t>Prašymas padalinio/išplėstiniam seminarui</t>
  </si>
  <si>
    <t>Padalinio/išplėstinis svarstymas + protokolas</t>
  </si>
  <si>
    <t xml:space="preserve">Komitetui teikiami dokumentai </t>
  </si>
  <si>
    <t>Komitetas leidžia gintis (per 2 sav.)</t>
  </si>
  <si>
    <t>Vadovo siūlymas ginti straipsnių pagrindu</t>
  </si>
  <si>
    <t>Prašymas leisti ginti daktaro disertaciją.</t>
  </si>
  <si>
    <t>Magistro kvalifikacinio laipsnio arba jam prilygstančio aukštojo išsilavinimo diplomo kopija.</t>
  </si>
  <si>
    <t>Gyvenimo, kūrybinės ir mokslinės veiklos aprašymas (CV).</t>
  </si>
  <si>
    <t>Egzaminų išlaikymo protokolas/ai (pateikia tik doktorantai iš kitų aukštųjų mokyklų).</t>
  </si>
  <si>
    <t>Disertacijos svarstymo universiteto padalinyje ir doktorantūros komiteto protokolai.</t>
  </si>
  <si>
    <t>Recenzentų išvados apie daktaro disertaciją.</t>
  </si>
  <si>
    <t xml:space="preserve">Mokslininko sutikimas būti gynimo tarybos pirmininku / nariu </t>
  </si>
  <si>
    <t>Gynimo tarybos pirmininko ir narių mokslo darbų sąrašai.</t>
  </si>
  <si>
    <t>Disertanto paskelbtų mokslinių straipsnių disertacijos tema sąrašas ir straipsnių kopijos (po 1 egz.).</t>
  </si>
  <si>
    <t>Mokslinių renginių, kuriuose buvo paskelbti disertacijos tyrimų rezultatai, sąrašas</t>
  </si>
  <si>
    <t xml:space="preserve">Prašymą Vilniaus universiteto leidyklai dėl disertacijos ir santraukos spausdinimo. </t>
  </si>
  <si>
    <t>Disertacijos PDF į Doktorantūros ir podoktorantūros skyrių el. pašto adresais (prieš spausdinimą)</t>
  </si>
  <si>
    <t>Daktaro disertacijos anotaciją lietuvių (iki 1500 spaudos ženklų) ir anglų (iki 1500 spaudos ženklų) kalbomis WORD formatu viename dokumente, nurodant disertacijos pavadinimą lietuvių ir anglų kalbomis, ne vėliau kaip mėnuo iki nustatytos disertacijos gynimo datos.</t>
  </si>
  <si>
    <t xml:space="preserve">2 Disertacijos egz.  į Doktorantūros ir podoktorantūros skyrių </t>
  </si>
  <si>
    <t xml:space="preserve">Disertacijos gynimo byla pristatoma Gynimo tarybos pirmininkui. </t>
  </si>
  <si>
    <t>[P5] publikacijos leidimas</t>
  </si>
  <si>
    <t>[Corrections and design]</t>
  </si>
  <si>
    <t>Išvykos/konferencijos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</si>
</sst>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
  </numFmts>
  <fonts count="30" x14ac:knownFonts="1">
    <font>
      <sz val="11"/>
      <color theme="1"/>
      <name val="Calibri"/>
      <family val="2"/>
      <scheme val="minor"/>
    </font>
    <font>
      <sz val="10"/>
      <name val="Calibri"/>
      <family val="2"/>
      <scheme val="minor"/>
    </font>
    <font>
      <u/>
      <sz val="11"/>
      <color indexed="12"/>
      <name val="Arial"/>
      <family val="2"/>
    </font>
    <font>
      <sz val="11"/>
      <name val="Calibri"/>
      <family val="2"/>
      <scheme val="minor"/>
    </font>
    <font>
      <sz val="11"/>
      <color theme="1"/>
      <name val="Calibri"/>
      <family val="2"/>
      <scheme val="minor"/>
    </font>
    <font>
      <sz val="14"/>
      <color theme="1"/>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20"/>
      <name val="Calibri"/>
      <family val="2"/>
      <scheme val="major"/>
    </font>
    <font>
      <sz val="11"/>
      <color theme="0"/>
      <name val="Calibri"/>
      <family val="2"/>
      <scheme val="minor"/>
    </font>
    <font>
      <b/>
      <sz val="10"/>
      <color theme="0"/>
      <name val="Calibri"/>
      <family val="2"/>
      <scheme val="minor"/>
    </font>
    <font>
      <b/>
      <sz val="14"/>
      <name val="Calibri"/>
      <family val="2"/>
      <scheme val="minor"/>
    </font>
    <font>
      <b/>
      <sz val="14"/>
      <color theme="0"/>
      <name val="Calibri"/>
      <family val="2"/>
      <scheme val="minor"/>
    </font>
    <font>
      <sz val="16"/>
      <color theme="1"/>
      <name val="Calibri"/>
      <family val="2"/>
      <scheme val="minor"/>
    </font>
    <font>
      <b/>
      <sz val="11"/>
      <name val="Calibri"/>
      <family val="2"/>
      <scheme val="minor"/>
    </font>
    <font>
      <sz val="14"/>
      <name val="Calibri"/>
      <family val="2"/>
      <scheme val="minor"/>
    </font>
    <font>
      <sz val="16"/>
      <color rgb="FF000000"/>
      <name val="Calibri"/>
      <family val="2"/>
      <scheme val="minor"/>
    </font>
    <font>
      <b/>
      <sz val="11"/>
      <color theme="0"/>
      <name val="Calibri"/>
      <family val="2"/>
      <scheme val="minor"/>
    </font>
    <font>
      <b/>
      <sz val="22"/>
      <name val="Calibri"/>
      <family val="2"/>
      <scheme val="major"/>
    </font>
    <font>
      <b/>
      <sz val="16"/>
      <name val="Calibri"/>
      <family val="2"/>
      <scheme val="minor"/>
    </font>
    <font>
      <b/>
      <sz val="16"/>
      <color rgb="FF000000"/>
      <name val="Calibri"/>
      <family val="2"/>
      <scheme val="minor"/>
    </font>
    <font>
      <sz val="22"/>
      <name val="Corbel"/>
      <family val="2"/>
    </font>
    <font>
      <sz val="20"/>
      <color theme="8" tint="0.59999389629810485"/>
      <name val="Calibri"/>
      <family val="2"/>
      <scheme val="major"/>
    </font>
    <font>
      <b/>
      <sz val="24"/>
      <color theme="0"/>
      <name val="Calibri"/>
      <family val="2"/>
      <scheme val="major"/>
    </font>
    <font>
      <b/>
      <sz val="14"/>
      <color theme="8" tint="-0.499984740745262"/>
      <name val="Calibri"/>
      <family val="2"/>
      <scheme val="minor"/>
    </font>
    <font>
      <sz val="11"/>
      <color theme="1"/>
      <name val="Calibri"/>
      <family val="2"/>
      <charset val="186"/>
      <scheme val="minor"/>
    </font>
    <font>
      <sz val="9"/>
      <color indexed="81"/>
      <name val="Tahoma"/>
      <family val="2"/>
      <charset val="186"/>
    </font>
    <font>
      <sz val="9"/>
      <color theme="1"/>
      <name val="Calibri"/>
      <family val="2"/>
      <scheme val="minor"/>
    </font>
    <font>
      <sz val="8"/>
      <color theme="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6"/>
      </patternFill>
    </fill>
    <fill>
      <patternFill patternType="solid">
        <fgColor theme="2" tint="-9.9978637043366805E-2"/>
        <bgColor indexed="64"/>
      </patternFill>
    </fill>
    <fill>
      <patternFill patternType="solid">
        <fgColor theme="6"/>
        <bgColor indexed="64"/>
      </patternFill>
    </fill>
    <fill>
      <patternFill patternType="solid">
        <fgColor theme="7" tint="-0.249977111117893"/>
        <bgColor indexed="64"/>
      </patternFill>
    </fill>
    <fill>
      <patternFill patternType="solid">
        <fgColor theme="9"/>
        <bgColor indexed="64"/>
      </patternFill>
    </fill>
    <fill>
      <patternFill patternType="solid">
        <fgColor theme="5"/>
        <bgColor indexed="64"/>
      </patternFill>
    </fill>
    <fill>
      <patternFill patternType="solid">
        <fgColor theme="1" tint="0.249977111117893"/>
        <bgColor indexed="64"/>
      </patternFill>
    </fill>
    <fill>
      <patternFill patternType="solid">
        <fgColor theme="9" tint="-0.499984740745262"/>
        <bgColor indexed="64"/>
      </patternFill>
    </fill>
    <fill>
      <patternFill patternType="solid">
        <fgColor theme="0" tint="-0.249977111117893"/>
        <bgColor indexed="64"/>
      </patternFill>
    </fill>
  </fills>
  <borders count="1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14993743705557422"/>
      </left>
      <right style="thin">
        <color theme="0" tint="-0.14993743705557422"/>
      </right>
      <top/>
      <bottom/>
      <diagonal/>
    </border>
    <border>
      <left style="thin">
        <color theme="0" tint="-0.34998626667073579"/>
      </left>
      <right/>
      <top style="thin">
        <color theme="0" tint="-0.499984740745262"/>
      </top>
      <bottom/>
      <diagonal/>
    </border>
    <border>
      <left/>
      <right style="thin">
        <color theme="0" tint="-0.34998626667073579"/>
      </right>
      <top style="thin">
        <color theme="0" tint="-0.499984740745262"/>
      </top>
      <bottom/>
      <diagonal/>
    </border>
    <border>
      <left/>
      <right/>
      <top/>
      <bottom style="thin">
        <color theme="0" tint="-0.499984740745262"/>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14999847407452621"/>
      </left>
      <right/>
      <top/>
      <bottom style="thin">
        <color theme="0"/>
      </bottom>
      <diagonal/>
    </border>
  </borders>
  <cellStyleXfs count="12">
    <xf numFmtId="0" fontId="0" fillId="0" borderId="0"/>
    <xf numFmtId="0" fontId="2" fillId="0" borderId="0" applyNumberFormat="0" applyFill="0" applyBorder="0" applyAlignment="0" applyProtection="0">
      <alignment vertical="top"/>
      <protection locked="0"/>
    </xf>
    <xf numFmtId="9" fontId="4" fillId="0" borderId="0" applyFont="0" applyFill="0" applyBorder="0" applyProtection="0">
      <alignment horizontal="center" vertical="center"/>
    </xf>
    <xf numFmtId="0" fontId="10" fillId="0" borderId="0"/>
    <xf numFmtId="164" fontId="4" fillId="0" borderId="1" applyFont="0" applyFill="0" applyAlignment="0" applyProtection="0"/>
    <xf numFmtId="0" fontId="6" fillId="0" borderId="0" applyNumberFormat="0" applyFill="0" applyBorder="0" applyAlignment="0" applyProtection="0"/>
    <xf numFmtId="0" fontId="5" fillId="0" borderId="0" applyNumberFormat="0" applyFill="0" applyAlignment="0" applyProtection="0"/>
    <xf numFmtId="0" fontId="5" fillId="0" borderId="0" applyNumberFormat="0" applyFill="0" applyProtection="0">
      <alignment vertical="top"/>
    </xf>
    <xf numFmtId="0" fontId="4" fillId="0" borderId="0" applyNumberFormat="0" applyFill="0" applyProtection="0">
      <alignment horizontal="right" vertical="center" indent="1"/>
    </xf>
    <xf numFmtId="14" fontId="4" fillId="0" borderId="0" applyFont="0" applyFill="0" applyBorder="0">
      <alignment horizontal="center" vertical="center"/>
    </xf>
    <xf numFmtId="37" fontId="4" fillId="0" borderId="0" applyFont="0" applyFill="0" applyBorder="0" applyProtection="0">
      <alignment horizontal="center" vertical="center"/>
    </xf>
    <xf numFmtId="0" fontId="10" fillId="3" borderId="0" applyNumberFormat="0" applyBorder="0" applyAlignment="0" applyProtection="0"/>
  </cellStyleXfs>
  <cellXfs count="73">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horizontal="right" vertical="center"/>
    </xf>
    <xf numFmtId="0" fontId="7" fillId="0" borderId="0" xfId="0" applyFont="1"/>
    <xf numFmtId="0" fontId="8" fillId="0" borderId="0" xfId="1" applyFont="1" applyAlignment="1" applyProtection="1"/>
    <xf numFmtId="0" fontId="1" fillId="0" borderId="0" xfId="0" applyFont="1"/>
    <xf numFmtId="0" fontId="9" fillId="0" borderId="0" xfId="0" applyFont="1"/>
    <xf numFmtId="0" fontId="1" fillId="0" borderId="0" xfId="0" applyFont="1" applyAlignment="1">
      <alignment vertical="top"/>
    </xf>
    <xf numFmtId="0" fontId="10" fillId="0" borderId="0" xfId="3"/>
    <xf numFmtId="0" fontId="10" fillId="0" borderId="0" xfId="3" applyAlignment="1">
      <alignment wrapText="1"/>
    </xf>
    <xf numFmtId="0" fontId="10" fillId="0" borderId="0" xfId="0" applyFont="1" applyAlignment="1">
      <alignment horizontal="center"/>
    </xf>
    <xf numFmtId="0" fontId="0" fillId="0" borderId="0" xfId="0" applyAlignment="1">
      <alignment horizontal="center" vertical="center" wrapText="1"/>
    </xf>
    <xf numFmtId="9" fontId="0" fillId="0" borderId="0" xfId="2" applyFont="1" applyFill="1" applyBorder="1">
      <alignment horizontal="center" vertical="center"/>
    </xf>
    <xf numFmtId="14" fontId="0" fillId="0" borderId="0" xfId="9" applyFont="1" applyFill="1" applyBorder="1">
      <alignment horizontal="center" vertical="center"/>
    </xf>
    <xf numFmtId="37" fontId="0" fillId="0" borderId="0" xfId="10" applyFont="1" applyFill="1" applyBorder="1">
      <alignment horizontal="center" vertical="center"/>
    </xf>
    <xf numFmtId="0" fontId="0" fillId="0" borderId="0" xfId="0" applyAlignment="1">
      <alignment horizontal="left" wrapText="1" indent="2"/>
    </xf>
    <xf numFmtId="0" fontId="0" fillId="0" borderId="4" xfId="0" applyBorder="1" applyAlignment="1">
      <alignment horizontal="center" vertical="center"/>
    </xf>
    <xf numFmtId="0" fontId="0" fillId="0" borderId="7" xfId="0" applyBorder="1" applyAlignment="1">
      <alignment vertical="center"/>
    </xf>
    <xf numFmtId="0" fontId="0" fillId="0" borderId="6" xfId="0" applyBorder="1" applyAlignment="1">
      <alignment vertical="center"/>
    </xf>
    <xf numFmtId="0" fontId="3" fillId="0" borderId="0" xfId="0" applyFont="1" applyAlignment="1">
      <alignment horizontal="center" vertical="center"/>
    </xf>
    <xf numFmtId="9" fontId="15" fillId="0" borderId="0" xfId="2" applyFont="1" applyFill="1" applyBorder="1">
      <alignment horizontal="center" vertical="center"/>
    </xf>
    <xf numFmtId="14" fontId="3" fillId="0" borderId="0" xfId="9" applyFont="1" applyFill="1" applyBorder="1">
      <alignment horizontal="center" vertical="center"/>
    </xf>
    <xf numFmtId="37" fontId="3" fillId="0" borderId="0" xfId="10" applyFont="1" applyFill="1" applyBorder="1">
      <alignment horizontal="center" vertical="center"/>
    </xf>
    <xf numFmtId="0" fontId="3" fillId="0" borderId="0" xfId="0" applyFont="1" applyAlignment="1">
      <alignment horizontal="left" vertical="center" wrapText="1" indent="2"/>
    </xf>
    <xf numFmtId="0" fontId="3" fillId="0" borderId="0" xfId="0" applyFont="1" applyAlignment="1">
      <alignment horizontal="left" vertical="center" indent="2"/>
    </xf>
    <xf numFmtId="0" fontId="3" fillId="0" borderId="0" xfId="0" applyFont="1"/>
    <xf numFmtId="0" fontId="3" fillId="0" borderId="0" xfId="0" applyFont="1" applyAlignment="1">
      <alignment horizontal="right" vertical="center"/>
    </xf>
    <xf numFmtId="0" fontId="3" fillId="0" borderId="0" xfId="8" applyFont="1" applyFill="1" applyAlignment="1">
      <alignment horizontal="left" vertical="center" indent="2"/>
    </xf>
    <xf numFmtId="14" fontId="3" fillId="0" borderId="0" xfId="9" applyFont="1" applyFill="1" applyBorder="1" applyAlignment="1">
      <alignment horizontal="left" vertical="center"/>
    </xf>
    <xf numFmtId="0" fontId="3" fillId="0" borderId="0" xfId="0" applyFont="1" applyAlignment="1">
      <alignment horizontal="left" vertical="center"/>
    </xf>
    <xf numFmtId="0" fontId="3" fillId="0" borderId="3" xfId="0" applyFont="1" applyBorder="1"/>
    <xf numFmtId="14" fontId="3" fillId="0" borderId="0" xfId="9" applyFont="1" applyFill="1">
      <alignment horizontal="center" vertical="center"/>
    </xf>
    <xf numFmtId="37" fontId="3" fillId="0" borderId="0" xfId="10" applyFont="1" applyFill="1">
      <alignment horizontal="center" vertical="center"/>
    </xf>
    <xf numFmtId="0" fontId="0" fillId="0" borderId="0" xfId="0" applyAlignment="1">
      <alignment horizontal="center" vertical="center"/>
    </xf>
    <xf numFmtId="0" fontId="11" fillId="0" borderId="3" xfId="0" applyFont="1" applyBorder="1" applyAlignment="1">
      <alignment horizontal="center" vertical="center" wrapText="1"/>
    </xf>
    <xf numFmtId="0" fontId="0" fillId="0" borderId="13" xfId="0" applyBorder="1" applyAlignment="1">
      <alignment vertical="center"/>
    </xf>
    <xf numFmtId="0" fontId="14" fillId="0" borderId="10" xfId="0" applyFont="1" applyBorder="1"/>
    <xf numFmtId="0" fontId="20" fillId="0" borderId="10" xfId="0" applyFont="1" applyBorder="1" applyAlignment="1">
      <alignment vertical="center"/>
    </xf>
    <xf numFmtId="0" fontId="21" fillId="0" borderId="10" xfId="0" applyFont="1" applyBorder="1" applyAlignment="1">
      <alignment vertical="center"/>
    </xf>
    <xf numFmtId="0" fontId="17" fillId="0" borderId="10" xfId="0" applyFont="1" applyBorder="1" applyAlignment="1">
      <alignment vertical="center"/>
    </xf>
    <xf numFmtId="165" fontId="1" fillId="11" borderId="8" xfId="0" applyNumberFormat="1" applyFont="1" applyFill="1" applyBorder="1" applyAlignment="1">
      <alignment horizontal="center" vertical="center"/>
    </xf>
    <xf numFmtId="165" fontId="1" fillId="11" borderId="5" xfId="0" applyNumberFormat="1" applyFont="1" applyFill="1" applyBorder="1" applyAlignment="1">
      <alignment horizontal="center" vertical="center"/>
    </xf>
    <xf numFmtId="165" fontId="1" fillId="11" borderId="9" xfId="0" applyNumberFormat="1" applyFont="1" applyFill="1" applyBorder="1" applyAlignment="1">
      <alignment horizontal="center" vertical="center"/>
    </xf>
    <xf numFmtId="165" fontId="1" fillId="11" borderId="2" xfId="0" applyNumberFormat="1" applyFont="1" applyFill="1" applyBorder="1" applyAlignment="1">
      <alignment horizontal="center" vertical="center"/>
    </xf>
    <xf numFmtId="165" fontId="1" fillId="11" borderId="0" xfId="0" applyNumberFormat="1" applyFont="1" applyFill="1" applyAlignment="1">
      <alignment horizontal="center" vertical="center"/>
    </xf>
    <xf numFmtId="165" fontId="1" fillId="11" borderId="11" xfId="0" applyNumberFormat="1" applyFont="1" applyFill="1" applyBorder="1" applyAlignment="1">
      <alignment horizontal="center" vertical="center"/>
    </xf>
    <xf numFmtId="165" fontId="1" fillId="11" borderId="12" xfId="0" applyNumberFormat="1" applyFont="1" applyFill="1" applyBorder="1" applyAlignment="1">
      <alignment horizontal="center" vertical="center"/>
    </xf>
    <xf numFmtId="165" fontId="1" fillId="11" borderId="3" xfId="0" applyNumberFormat="1" applyFont="1" applyFill="1" applyBorder="1" applyAlignment="1">
      <alignment horizontal="center" vertical="center"/>
    </xf>
    <xf numFmtId="0" fontId="1" fillId="11" borderId="1" xfId="0" applyFont="1" applyFill="1" applyBorder="1" applyAlignment="1">
      <alignment horizontal="center" vertical="center" shrinkToFit="1"/>
    </xf>
    <xf numFmtId="0" fontId="22" fillId="0" borderId="0" xfId="6" applyFont="1" applyFill="1" applyAlignment="1">
      <alignment vertical="center"/>
    </xf>
    <xf numFmtId="0" fontId="9" fillId="2" borderId="0" xfId="0" applyFont="1" applyFill="1"/>
    <xf numFmtId="0" fontId="23" fillId="2" borderId="0" xfId="0" applyFont="1" applyFill="1"/>
    <xf numFmtId="0" fontId="19" fillId="2" borderId="0" xfId="6" applyFont="1" applyFill="1" applyAlignment="1">
      <alignment vertical="center"/>
    </xf>
    <xf numFmtId="0" fontId="1" fillId="2" borderId="0" xfId="0" applyFont="1" applyFill="1"/>
    <xf numFmtId="0" fontId="3" fillId="2" borderId="0" xfId="0" applyFont="1" applyFill="1" applyAlignment="1">
      <alignment wrapText="1"/>
    </xf>
    <xf numFmtId="0" fontId="9" fillId="10" borderId="0" xfId="0" applyFont="1" applyFill="1"/>
    <xf numFmtId="0" fontId="18" fillId="9" borderId="0" xfId="0" applyFont="1" applyFill="1" applyAlignment="1">
      <alignment horizontal="left" vertical="center" indent="1"/>
    </xf>
    <xf numFmtId="0" fontId="18" fillId="9" borderId="0" xfId="0" applyFont="1" applyFill="1" applyAlignment="1">
      <alignment horizontal="center" vertical="center" wrapText="1"/>
    </xf>
    <xf numFmtId="0" fontId="3" fillId="0" borderId="0" xfId="0" applyFont="1" applyAlignment="1">
      <alignment horizontal="left" vertical="center" wrapText="1" indent="1"/>
    </xf>
    <xf numFmtId="0" fontId="25" fillId="0" borderId="0" xfId="0" applyFont="1" applyAlignment="1">
      <alignment horizontal="left" vertical="center" wrapText="1"/>
    </xf>
    <xf numFmtId="0" fontId="0" fillId="0" borderId="0" xfId="0" applyAlignment="1">
      <alignment horizontal="left" vertical="center" wrapText="1" indent="1"/>
    </xf>
    <xf numFmtId="0" fontId="26" fillId="0" borderId="0" xfId="0" applyFont="1" applyAlignment="1">
      <alignment horizontal="left" vertical="center" wrapText="1" indent="1"/>
    </xf>
    <xf numFmtId="0" fontId="13" fillId="6" borderId="0" xfId="0" applyFont="1" applyFill="1" applyAlignment="1">
      <alignment vertical="center"/>
    </xf>
    <xf numFmtId="0" fontId="12" fillId="4" borderId="0" xfId="0" applyFont="1" applyFill="1" applyAlignment="1">
      <alignment vertical="center"/>
    </xf>
    <xf numFmtId="0" fontId="13" fillId="5" borderId="0" xfId="11" applyFont="1" applyFill="1" applyAlignment="1">
      <alignment vertical="center"/>
    </xf>
    <xf numFmtId="0" fontId="12" fillId="7" borderId="0" xfId="0" applyFont="1" applyFill="1" applyAlignment="1">
      <alignment vertical="center"/>
    </xf>
    <xf numFmtId="0" fontId="13" fillId="8" borderId="0" xfId="0" applyFont="1" applyFill="1" applyAlignment="1">
      <alignment vertical="center"/>
    </xf>
    <xf numFmtId="0" fontId="29" fillId="0" borderId="0" xfId="0" applyFont="1" applyAlignment="1">
      <alignment horizontal="left" wrapText="1" indent="2"/>
    </xf>
    <xf numFmtId="0" fontId="28" fillId="0" borderId="0" xfId="0" applyFont="1" applyAlignment="1">
      <alignment horizontal="left" vertical="center" wrapText="1" indent="1"/>
    </xf>
    <xf numFmtId="0" fontId="29" fillId="0" borderId="0" xfId="0" applyFont="1" applyAlignment="1">
      <alignment horizontal="left" vertical="center" wrapText="1" indent="1"/>
    </xf>
    <xf numFmtId="0" fontId="24" fillId="10" borderId="0" xfId="6" applyFont="1" applyFill="1" applyAlignment="1">
      <alignment horizontal="left" vertical="center"/>
    </xf>
    <xf numFmtId="0" fontId="16" fillId="2" borderId="0" xfId="6" applyFont="1" applyFill="1" applyAlignment="1">
      <alignment horizontal="left" vertical="center" wrapText="1"/>
    </xf>
  </cellXfs>
  <cellStyles count="12">
    <cellStyle name="Accent3" xfId="11" builtinId="37"/>
    <cellStyle name="Comma" xfId="4" builtinId="3" customBuiltin="1"/>
    <cellStyle name="Comma [0]" xfId="10" builtinId="6" customBuiltin="1"/>
    <cellStyle name="Date" xfId="9"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ormal" xfId="0" builtinId="0"/>
    <cellStyle name="Percent" xfId="2" builtinId="5" customBuiltin="1"/>
    <cellStyle name="Title" xfId="5" builtinId="15" customBuiltin="1"/>
    <cellStyle name="zHiddenText" xfId="3" xr:uid="{26E66EE6-E33F-4D77-BAE4-0FB4F5BBF673}"/>
  </cellStyles>
  <dxfs count="45">
    <dxf>
      <fill>
        <patternFill>
          <bgColor theme="2" tint="-9.9948118533890809E-2"/>
        </patternFill>
      </fill>
      <border>
        <left/>
        <right/>
        <top/>
        <bottom/>
        <vertical/>
        <horizontal/>
      </border>
    </dxf>
    <dxf>
      <fill>
        <patternFill>
          <bgColor theme="5"/>
        </patternFill>
      </fill>
      <border>
        <left/>
        <right/>
        <top/>
        <bottom/>
        <vertical/>
        <horizontal/>
      </border>
    </dxf>
    <dxf>
      <fill>
        <patternFill>
          <bgColor theme="6"/>
        </patternFill>
      </fill>
      <border>
        <left/>
        <right/>
        <top/>
        <bottom/>
      </border>
    </dxf>
    <dxf>
      <fill>
        <patternFill>
          <bgColor theme="7" tint="-0.24994659260841701"/>
        </patternFill>
      </fill>
      <border>
        <left/>
        <right/>
        <top/>
        <bottom/>
      </border>
    </dxf>
    <dxf>
      <fill>
        <patternFill>
          <bgColor theme="9"/>
        </patternFill>
      </fill>
      <border>
        <left/>
        <right/>
        <top/>
        <bottom/>
      </border>
    </dxf>
    <dxf>
      <fill>
        <patternFill>
          <bgColor theme="2" tint="-9.9948118533890809E-2"/>
        </patternFill>
      </fill>
      <border>
        <left/>
        <right/>
        <top/>
        <bottom/>
        <vertical/>
        <horizontal/>
      </border>
    </dxf>
    <dxf>
      <fill>
        <patternFill>
          <bgColor theme="5"/>
        </patternFill>
      </fill>
      <border>
        <left/>
        <right/>
        <top/>
        <bottom/>
        <vertical/>
        <horizontal/>
      </border>
    </dxf>
    <dxf>
      <fill>
        <patternFill>
          <bgColor theme="6"/>
        </patternFill>
      </fill>
      <border>
        <left/>
        <right/>
        <top/>
        <bottom/>
      </border>
    </dxf>
    <dxf>
      <fill>
        <patternFill>
          <bgColor theme="7" tint="-0.24994659260841701"/>
        </patternFill>
      </fill>
      <border>
        <left/>
        <right/>
        <top/>
        <bottom/>
      </border>
    </dxf>
    <dxf>
      <fill>
        <patternFill>
          <bgColor theme="9"/>
        </patternFill>
      </fill>
      <border>
        <left/>
        <right/>
        <top/>
        <bottom/>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ill>
        <patternFill>
          <bgColor theme="2" tint="-9.9948118533890809E-2"/>
        </patternFill>
      </fill>
      <border>
        <left/>
        <right/>
        <top/>
        <bottom/>
        <vertical/>
        <horizontal/>
      </border>
    </dxf>
    <dxf>
      <fill>
        <patternFill>
          <bgColor theme="5"/>
        </patternFill>
      </fill>
      <border>
        <left/>
        <right/>
        <top/>
        <bottom/>
        <vertical/>
        <horizontal/>
      </border>
    </dxf>
    <dxf>
      <fill>
        <patternFill>
          <bgColor theme="6"/>
        </patternFill>
      </fill>
      <border>
        <left/>
        <right/>
        <top/>
        <bottom/>
      </border>
    </dxf>
    <dxf>
      <fill>
        <patternFill>
          <bgColor theme="7" tint="-0.24994659260841701"/>
        </patternFill>
      </fill>
      <border>
        <left/>
        <right/>
        <top/>
        <bottom/>
      </border>
    </dxf>
    <dxf>
      <fill>
        <patternFill>
          <bgColor theme="9"/>
        </patternFill>
      </fill>
      <border>
        <left/>
        <right/>
        <top/>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b/>
        <i val="0"/>
        <color theme="0"/>
      </font>
      <border>
        <left style="thin">
          <color rgb="FFC00000"/>
        </left>
        <right style="thin">
          <color rgb="FFC00000"/>
        </right>
        <vertical/>
        <horizontal/>
      </border>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alignment horizontal="center" vertical="center" textRotation="0" indent="0" justifyLastLine="0" shrinkToFit="0" readingOrder="0"/>
    </dxf>
    <dxf>
      <font>
        <strike val="0"/>
        <outline val="0"/>
        <shadow val="0"/>
        <u val="none"/>
        <vertAlign val="baseline"/>
        <sz val="11"/>
        <name val="Calibri"/>
        <family val="2"/>
        <scheme val="minor"/>
      </font>
      <alignment horizontal="center" vertical="center" textRotation="0" wrapText="0" indent="0" justifyLastLine="0" shrinkToFit="0" readingOrder="0"/>
    </dxf>
    <dxf>
      <font>
        <strike val="0"/>
        <outline val="0"/>
        <shadow val="0"/>
        <u val="none"/>
        <vertAlign val="baseline"/>
        <sz val="11"/>
        <name val="Calibri"/>
        <family val="2"/>
        <scheme val="minor"/>
      </font>
      <alignment horizontal="left" vertical="bottom" textRotation="0" wrapText="1" relativeIndent="1" justifyLastLine="0" shrinkToFit="0" readingOrder="0"/>
    </dxf>
    <dxf>
      <font>
        <strike val="0"/>
        <outline val="0"/>
        <shadow val="0"/>
        <u val="none"/>
        <vertAlign val="baseline"/>
        <sz val="11"/>
        <name val="Calibri"/>
        <family val="2"/>
        <scheme val="minor"/>
      </font>
    </dxf>
    <dxf>
      <font>
        <b/>
        <strike val="0"/>
        <outline val="0"/>
        <shadow val="0"/>
        <u val="none"/>
        <vertAlign val="baseline"/>
        <sz val="11"/>
        <color theme="0"/>
        <name val="Calibri"/>
        <family val="2"/>
        <scheme val="minor"/>
      </font>
      <fill>
        <patternFill patternType="solid">
          <fgColor indexed="64"/>
          <bgColor theme="1" tint="0.249977111117893"/>
        </patternFill>
      </fill>
    </dxf>
    <dxf>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bgColor theme="0" tint="-4.9989318521683403E-2"/>
        </patternFill>
      </fill>
      <border diagonalUp="0" diagonalDown="0">
        <left/>
        <right/>
        <top/>
        <bottom/>
        <vertical/>
        <horizontal/>
      </border>
    </dxf>
    <dxf>
      <font>
        <b/>
        <color theme="1"/>
      </font>
    </dxf>
    <dxf>
      <font>
        <b val="0"/>
        <i val="0"/>
        <color theme="1"/>
      </font>
      <border diagonalUp="0" diagonalDown="0">
        <left/>
        <right/>
        <top/>
        <bottom/>
        <vertical/>
        <horizontal/>
      </border>
    </dxf>
    <dxf>
      <font>
        <b/>
        <color theme="1"/>
      </font>
      <border diagonalUp="0" diagonalDown="0">
        <left/>
        <right/>
        <top/>
        <bottom/>
        <vertical/>
        <horizontal/>
      </border>
    </dxf>
    <dxf>
      <font>
        <b/>
        <color theme="0"/>
      </font>
      <fill>
        <patternFill patternType="solid">
          <fgColor theme="1" tint="0.24994659260841701"/>
          <bgColor theme="1" tint="0.24994659260841701"/>
        </patternFill>
      </fill>
      <border diagonalUp="0" diagonalDown="0">
        <left/>
        <right/>
        <top/>
        <bottom/>
        <vertical/>
        <horizontal/>
      </border>
    </dxf>
    <dxf>
      <font>
        <color auto="1"/>
      </font>
      <border diagonalUp="0" diagonalDown="0">
        <left/>
        <right/>
        <top/>
        <bottom/>
        <vertical/>
        <horizontal/>
      </border>
    </dxf>
    <dxf>
      <font>
        <color theme="0"/>
      </font>
      <fill>
        <patternFill>
          <bgColor theme="1" tint="0.24994659260841701"/>
        </patternFill>
      </fill>
    </dxf>
    <dxf>
      <font>
        <color theme="0"/>
      </font>
      <fill>
        <patternFill patternType="solid">
          <fgColor indexed="64"/>
          <bgColor theme="1" tint="0.34998626667073579"/>
        </patternFill>
      </fill>
      <border diagonalUp="0" diagonalDown="0">
        <left/>
        <right/>
        <top/>
        <bottom/>
        <vertical/>
        <horizontal/>
      </border>
    </dxf>
    <dxf>
      <font>
        <color auto="1"/>
      </font>
      <fill>
        <patternFill>
          <fgColor theme="0" tint="-0.14996795556505021"/>
          <bgColor theme="0" tint="-0.14993743705557422"/>
        </patternFill>
      </fill>
      <border diagonalUp="0" diagonalDown="0">
        <left/>
        <right/>
        <top/>
        <bottom/>
        <vertical/>
        <horizontal/>
      </border>
    </dxf>
    <dxf>
      <font>
        <strike val="0"/>
        <color auto="1"/>
      </font>
      <border diagonalUp="0" diagonalDown="0">
        <left/>
        <right/>
        <top/>
        <bottom/>
        <vertical/>
        <horizontal/>
      </border>
    </dxf>
  </dxfs>
  <tableStyles count="2" defaultTableStyle="Gantt Table Style" defaultPivotStyle="PivotStyleLight16">
    <tableStyle name="Gantt Table Style" pivot="0" count="4" xr9:uid="{4904D139-63E4-4221-B7C9-C6C5B7A50FAF}">
      <tableStyleElement type="wholeTable" dxfId="44"/>
      <tableStyleElement type="headerRow" dxfId="43"/>
      <tableStyleElement type="firstRowStripe" dxfId="42"/>
      <tableStyleElement type="secondRowStripe" dxfId="41"/>
    </tableStyle>
    <tableStyle name="ToDoList" pivot="0" count="9" xr9:uid="{00000000-0011-0000-FFFF-FFFF00000000}">
      <tableStyleElement type="wholeTable" dxfId="40"/>
      <tableStyleElement type="headerRow" dxfId="39"/>
      <tableStyleElement type="totalRow" dxfId="38"/>
      <tableStyleElement type="firstColumn" dxfId="37"/>
      <tableStyleElement type="lastColumn" dxfId="36"/>
      <tableStyleElement type="firstRowStripe" dxfId="35"/>
      <tableStyleElement type="secondRowStripe" dxfId="34"/>
      <tableStyleElement type="firstColumnStripe" dxfId="33"/>
      <tableStyleElement type="secondColumnStripe" dxfId="3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000000"/>
      <color rgb="FF215881"/>
      <color rgb="FF42648A"/>
      <color rgb="FF969696"/>
      <color rgb="FFC0C0C0"/>
      <color rgb="FF427FC2"/>
      <color rgb="FF44678E"/>
      <color rgb="FF4A6F9C"/>
      <color rgb="FF3969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Scroll" dx="39" fmlaLink="$C$2" horiz="1" max="365" page="2" val="0"/>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2</xdr:row>
          <xdr:rowOff>57150</xdr:rowOff>
        </xdr:from>
        <xdr:to>
          <xdr:col>63</xdr:col>
          <xdr:colOff>228600</xdr:colOff>
          <xdr:row>2</xdr:row>
          <xdr:rowOff>238125</xdr:rowOff>
        </xdr:to>
        <xdr:sp macro="" textlink="">
          <xdr:nvSpPr>
            <xdr:cNvPr id="16385" name="Scroll Bar 1" descr="Scroll bar to scroll through the Ghantt project timeline."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2362200</xdr:colOff>
      <xdr:row>1</xdr:row>
      <xdr:rowOff>15240</xdr:rowOff>
    </xdr:from>
    <xdr:to>
      <xdr:col>5</xdr:col>
      <xdr:colOff>152400</xdr:colOff>
      <xdr:row>1</xdr:row>
      <xdr:rowOff>601980</xdr:rowOff>
    </xdr:to>
    <xdr:pic>
      <xdr:nvPicPr>
        <xdr:cNvPr id="2" name="Graphic 1" descr="Gantt Chart with solid fill">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473440" y="381000"/>
          <a:ext cx="586740" cy="5867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D82988E-1813-40AE-BDE7-9F0200A703CB}" name="Milestones4352" displayName="Milestones4352" ref="B4:G66" totalsRowShown="0" headerRowDxfId="31" dataDxfId="30">
  <autoFilter ref="B4:G66" xr:uid="{29E5A880-80D5-4B65-B5FB-8FB3913D3D27}">
    <filterColumn colId="0" hiddenButton="1"/>
    <filterColumn colId="1" hiddenButton="1"/>
    <filterColumn colId="2" hiddenButton="1"/>
    <filterColumn colId="3" hiddenButton="1"/>
    <filterColumn colId="4" hiddenButton="1"/>
    <filterColumn colId="5" hiddenButton="1"/>
  </autoFilter>
  <tableColumns count="6">
    <tableColumn id="1" xr3:uid="{619BF8F6-D0F1-41AD-871D-FE0240C45A93}" name="Milestone description" dataDxfId="29"/>
    <tableColumn id="2" xr3:uid="{39BD914E-FB02-4352-846C-6D59624DC0B0}" name="Category" dataDxfId="28"/>
    <tableColumn id="3" xr3:uid="{D274194F-BCA0-44F3-84B2-217254EE241C}" name="Assigned to" dataDxfId="27"/>
    <tableColumn id="4" xr3:uid="{8385BC6F-56EE-4363-A106-8DB0A1E4EF5A}" name="Progress" dataDxfId="26"/>
    <tableColumn id="5" xr3:uid="{02926609-7B93-4B6F-BE96-92EC7A949E4B}" name="Start" dataDxfId="25" dataCellStyle="Date"/>
    <tableColumn id="6" xr3:uid="{8FF9BE8E-04B7-4B39-AC27-D2E534204BC3}" name="Days" dataDxfId="24" dataCellStyle="Comma [0]"/>
  </tableColumns>
  <tableStyleInfo name="ToDoList"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heme/theme1.xml><?xml version="1.0" encoding="utf-8"?>
<a:theme xmlns:a="http://schemas.openxmlformats.org/drawingml/2006/main" name="Attitude">
  <a:themeElements>
    <a:clrScheme name="Custom 60">
      <a:dk1>
        <a:srgbClr val="000000"/>
      </a:dk1>
      <a:lt1>
        <a:sysClr val="window" lastClr="FFFFFF"/>
      </a:lt1>
      <a:dk2>
        <a:srgbClr val="8439BD"/>
      </a:dk2>
      <a:lt2>
        <a:srgbClr val="FFFFFF"/>
      </a:lt2>
      <a:accent1>
        <a:srgbClr val="0EABB7"/>
      </a:accent1>
      <a:accent2>
        <a:srgbClr val="4868E5"/>
      </a:accent2>
      <a:accent3>
        <a:srgbClr val="20A472"/>
      </a:accent3>
      <a:accent4>
        <a:srgbClr val="B13DC8"/>
      </a:accent4>
      <a:accent5>
        <a:srgbClr val="172DA6"/>
      </a:accent5>
      <a:accent6>
        <a:srgbClr val="00B0F0"/>
      </a:accent6>
      <a:hlink>
        <a:srgbClr val="00B0F0"/>
      </a:hlink>
      <a:folHlink>
        <a:srgbClr val="B036B3"/>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BEAD0-786A-4F3A-BCD3-DA7444CB9941}">
  <sheetPr>
    <pageSetUpPr fitToPage="1"/>
  </sheetPr>
  <dimension ref="A1:BP68"/>
  <sheetViews>
    <sheetView showGridLines="0" tabSelected="1" showRuler="0" zoomScaleNormal="100" zoomScalePageLayoutView="70" workbookViewId="0">
      <pane ySplit="3" topLeftCell="A4" activePane="bottomLeft" state="frozen"/>
      <selection pane="bottomLeft" activeCell="B54" sqref="B54"/>
    </sheetView>
  </sheetViews>
  <sheetFormatPr defaultColWidth="8.85546875" defaultRowHeight="30" customHeight="1" x14ac:dyDescent="0.25"/>
  <cols>
    <col min="1" max="1" width="4.7109375" style="9" customWidth="1"/>
    <col min="2" max="2" width="70.42578125" customWidth="1"/>
    <col min="3" max="3" width="13.28515625" bestFit="1" customWidth="1"/>
    <col min="4" max="4" width="13.7109375" customWidth="1"/>
    <col min="5" max="5" width="15.7109375" customWidth="1"/>
    <col min="6" max="6" width="10.42578125" style="2" customWidth="1"/>
    <col min="7" max="7" width="10.42578125" customWidth="1"/>
    <col min="8" max="8" width="2.7109375" customWidth="1"/>
    <col min="9" max="64" width="3.5703125" customWidth="1"/>
    <col min="65" max="65" width="2.7109375" customWidth="1"/>
  </cols>
  <sheetData>
    <row r="1" spans="1:68" ht="22.5" customHeight="1" x14ac:dyDescent="0.35">
      <c r="A1" s="10"/>
      <c r="B1" s="28" t="s">
        <v>20</v>
      </c>
      <c r="C1" s="29">
        <v>44959</v>
      </c>
      <c r="D1" s="27" t="s">
        <v>7</v>
      </c>
      <c r="E1" s="66" t="s">
        <v>14</v>
      </c>
      <c r="F1" s="67" t="s">
        <v>15</v>
      </c>
      <c r="G1" s="26"/>
      <c r="H1" s="26"/>
      <c r="I1" s="38" t="str">
        <f ca="1">TEXT(I2,"mmmm")</f>
        <v>February</v>
      </c>
      <c r="J1" s="38"/>
      <c r="K1" s="38"/>
      <c r="L1" s="38"/>
      <c r="M1" s="38"/>
      <c r="N1" s="38"/>
      <c r="O1" s="38"/>
      <c r="P1" s="38" t="str">
        <f ca="1">IF(TEXT(P2,"mmmm")=I1,"",TEXT(P2,"mmmm"))</f>
        <v/>
      </c>
      <c r="Q1" s="38"/>
      <c r="R1" s="38"/>
      <c r="S1" s="38"/>
      <c r="T1" s="38"/>
      <c r="U1" s="38"/>
      <c r="V1" s="38"/>
      <c r="W1" s="38" t="str">
        <f ca="1">IF(OR(TEXT(W2,"mmmm")=P1,TEXT(W2,"mmmm")=I1),"",TEXT(W2,"mmmm"))</f>
        <v/>
      </c>
      <c r="X1" s="38"/>
      <c r="Y1" s="38"/>
      <c r="Z1" s="38"/>
      <c r="AA1" s="38"/>
      <c r="AB1" s="38"/>
      <c r="AC1" s="38"/>
      <c r="AD1" s="38" t="str">
        <f ca="1">IF(OR(TEXT(AD2,"mmmm")=W1,TEXT(AD2,"mmmm")=P1,TEXT(AD2,"mmmm")=I1),"",TEXT(AD2,"mmmm"))</f>
        <v/>
      </c>
      <c r="AE1" s="38"/>
      <c r="AF1" s="38"/>
      <c r="AG1" s="38"/>
      <c r="AH1" s="38"/>
      <c r="AI1" s="38"/>
      <c r="AJ1" s="38"/>
      <c r="AK1" s="38" t="str">
        <f ca="1">IF(OR(TEXT(AK2,"mmmm")=AD1,TEXT(AK2,"mmmm")=W1,TEXT(AK2,"mmmm")=P1,TEXT(AK2,"mmmm")=I1),"",TEXT(AK2,"mmmm"))</f>
        <v>March</v>
      </c>
      <c r="AL1" s="38"/>
      <c r="AM1" s="38"/>
      <c r="AN1" s="38"/>
      <c r="AO1" s="38"/>
      <c r="AP1" s="38"/>
      <c r="AQ1" s="38"/>
      <c r="AR1" s="38" t="str">
        <f ca="1">IF(OR(TEXT(AR2,"mmmm")=AK1,TEXT(AR2,"mmmm")=AD1,TEXT(AR2,"mmmm")=W1,TEXT(AR2,"mmmm")=P1),"",TEXT(AR2,"mmmm"))</f>
        <v/>
      </c>
      <c r="AS1" s="38"/>
      <c r="AT1" s="38"/>
      <c r="AU1" s="38"/>
      <c r="AV1" s="38"/>
      <c r="AW1" s="38"/>
      <c r="AX1" s="39"/>
      <c r="AY1" s="39" t="str">
        <f ca="1">IF(OR(TEXT(AY2,"mmmm")=AR1,TEXT(AY2,"mmmm")=AK1,TEXT(AY2,"mmmm")=AD1,TEXT(AY2,"mmmm")=W1),"",TEXT(AY2,"mmmm"))</f>
        <v/>
      </c>
      <c r="AZ1" s="39"/>
      <c r="BA1" s="39"/>
      <c r="BB1" s="40"/>
      <c r="BC1" s="37"/>
      <c r="BD1" s="37"/>
      <c r="BE1" s="37"/>
      <c r="BF1" s="37" t="str">
        <f ca="1">IF(OR(TEXT(BF2,"mmmm")=AY1,TEXT(BF2,"mmmm")=AR1,TEXT(BF2,"mmmm")=AK1,TEXT(BF2,"mmmm")=AD1),"",TEXT(BF2,"mmmm"))</f>
        <v/>
      </c>
      <c r="BG1" s="37"/>
      <c r="BH1" s="37"/>
      <c r="BI1" s="37"/>
      <c r="BJ1" s="37"/>
      <c r="BK1" s="37"/>
      <c r="BL1" s="37"/>
    </row>
    <row r="2" spans="1:68" ht="25.5" customHeight="1" x14ac:dyDescent="0.25">
      <c r="A2" s="10"/>
      <c r="B2" s="28" t="s">
        <v>21</v>
      </c>
      <c r="C2" s="30">
        <v>0</v>
      </c>
      <c r="D2" s="65" t="s">
        <v>13</v>
      </c>
      <c r="E2" s="64" t="s">
        <v>8</v>
      </c>
      <c r="F2" s="63" t="s">
        <v>16</v>
      </c>
      <c r="G2" s="26"/>
      <c r="H2" s="31"/>
      <c r="I2" s="41">
        <f ca="1">IFERROR(Project_Start+Scrolling_Increment,TODAY())</f>
        <v>44959</v>
      </c>
      <c r="J2" s="42">
        <f ca="1">I2+1</f>
        <v>44960</v>
      </c>
      <c r="K2" s="42">
        <f t="shared" ref="K2:AX2" ca="1" si="0">J2+1</f>
        <v>44961</v>
      </c>
      <c r="L2" s="42">
        <f t="shared" ca="1" si="0"/>
        <v>44962</v>
      </c>
      <c r="M2" s="42">
        <f t="shared" ca="1" si="0"/>
        <v>44963</v>
      </c>
      <c r="N2" s="42">
        <f t="shared" ca="1" si="0"/>
        <v>44964</v>
      </c>
      <c r="O2" s="43">
        <f t="shared" ca="1" si="0"/>
        <v>44965</v>
      </c>
      <c r="P2" s="42">
        <f ca="1">O2+1</f>
        <v>44966</v>
      </c>
      <c r="Q2" s="42">
        <f ca="1">P2+1</f>
        <v>44967</v>
      </c>
      <c r="R2" s="42">
        <f t="shared" ca="1" si="0"/>
        <v>44968</v>
      </c>
      <c r="S2" s="42">
        <f t="shared" ca="1" si="0"/>
        <v>44969</v>
      </c>
      <c r="T2" s="42">
        <f t="shared" ca="1" si="0"/>
        <v>44970</v>
      </c>
      <c r="U2" s="42">
        <f t="shared" ca="1" si="0"/>
        <v>44971</v>
      </c>
      <c r="V2" s="43">
        <f t="shared" ca="1" si="0"/>
        <v>44972</v>
      </c>
      <c r="W2" s="42">
        <f ca="1">V2+1</f>
        <v>44973</v>
      </c>
      <c r="X2" s="42">
        <f ca="1">W2+1</f>
        <v>44974</v>
      </c>
      <c r="Y2" s="42">
        <f t="shared" ca="1" si="0"/>
        <v>44975</v>
      </c>
      <c r="Z2" s="42">
        <f t="shared" ca="1" si="0"/>
        <v>44976</v>
      </c>
      <c r="AA2" s="42">
        <f t="shared" ca="1" si="0"/>
        <v>44977</v>
      </c>
      <c r="AB2" s="42">
        <f t="shared" ca="1" si="0"/>
        <v>44978</v>
      </c>
      <c r="AC2" s="43">
        <f t="shared" ca="1" si="0"/>
        <v>44979</v>
      </c>
      <c r="AD2" s="42">
        <f ca="1">AC2+1</f>
        <v>44980</v>
      </c>
      <c r="AE2" s="42">
        <f ca="1">AD2+1</f>
        <v>44981</v>
      </c>
      <c r="AF2" s="42">
        <f t="shared" ca="1" si="0"/>
        <v>44982</v>
      </c>
      <c r="AG2" s="42">
        <f t="shared" ca="1" si="0"/>
        <v>44983</v>
      </c>
      <c r="AH2" s="42">
        <f t="shared" ca="1" si="0"/>
        <v>44984</v>
      </c>
      <c r="AI2" s="42">
        <f t="shared" ca="1" si="0"/>
        <v>44985</v>
      </c>
      <c r="AJ2" s="43">
        <f t="shared" ca="1" si="0"/>
        <v>44986</v>
      </c>
      <c r="AK2" s="42">
        <f ca="1">AJ2+1</f>
        <v>44987</v>
      </c>
      <c r="AL2" s="42">
        <f ca="1">AK2+1</f>
        <v>44988</v>
      </c>
      <c r="AM2" s="42">
        <f t="shared" ca="1" si="0"/>
        <v>44989</v>
      </c>
      <c r="AN2" s="42">
        <f t="shared" ca="1" si="0"/>
        <v>44990</v>
      </c>
      <c r="AO2" s="42">
        <f t="shared" ca="1" si="0"/>
        <v>44991</v>
      </c>
      <c r="AP2" s="42">
        <f t="shared" ca="1" si="0"/>
        <v>44992</v>
      </c>
      <c r="AQ2" s="43">
        <f t="shared" ca="1" si="0"/>
        <v>44993</v>
      </c>
      <c r="AR2" s="42">
        <f ca="1">AQ2+1</f>
        <v>44994</v>
      </c>
      <c r="AS2" s="42">
        <f ca="1">AR2+1</f>
        <v>44995</v>
      </c>
      <c r="AT2" s="42">
        <f t="shared" ca="1" si="0"/>
        <v>44996</v>
      </c>
      <c r="AU2" s="42">
        <f t="shared" ca="1" si="0"/>
        <v>44997</v>
      </c>
      <c r="AV2" s="42">
        <f t="shared" ca="1" si="0"/>
        <v>44998</v>
      </c>
      <c r="AW2" s="42">
        <f t="shared" ca="1" si="0"/>
        <v>44999</v>
      </c>
      <c r="AX2" s="43">
        <f t="shared" ca="1" si="0"/>
        <v>45000</v>
      </c>
      <c r="AY2" s="42">
        <f ca="1">AX2+1</f>
        <v>45001</v>
      </c>
      <c r="AZ2" s="42">
        <f ca="1">AY2+1</f>
        <v>45002</v>
      </c>
      <c r="BA2" s="42">
        <f t="shared" ref="BA2:BE2" ca="1" si="1">AZ2+1</f>
        <v>45003</v>
      </c>
      <c r="BB2" s="42">
        <f t="shared" ca="1" si="1"/>
        <v>45004</v>
      </c>
      <c r="BC2" s="42">
        <f t="shared" ca="1" si="1"/>
        <v>45005</v>
      </c>
      <c r="BD2" s="42">
        <f t="shared" ca="1" si="1"/>
        <v>45006</v>
      </c>
      <c r="BE2" s="43">
        <f t="shared" ca="1" si="1"/>
        <v>45007</v>
      </c>
      <c r="BF2" s="42">
        <f ca="1">BE2+1</f>
        <v>45008</v>
      </c>
      <c r="BG2" s="42">
        <f ca="1">BF2+1</f>
        <v>45009</v>
      </c>
      <c r="BH2" s="42">
        <f t="shared" ref="BH2:BL2" ca="1" si="2">BG2+1</f>
        <v>45010</v>
      </c>
      <c r="BI2" s="42">
        <f t="shared" ca="1" si="2"/>
        <v>45011</v>
      </c>
      <c r="BJ2" s="42">
        <f t="shared" ca="1" si="2"/>
        <v>45012</v>
      </c>
      <c r="BK2" s="42">
        <f t="shared" ca="1" si="2"/>
        <v>45013</v>
      </c>
      <c r="BL2" s="43">
        <f t="shared" ca="1" si="2"/>
        <v>45014</v>
      </c>
    </row>
    <row r="3" spans="1:68" ht="19.899999999999999" customHeight="1" x14ac:dyDescent="0.25">
      <c r="A3" s="10"/>
      <c r="B3" s="25"/>
      <c r="C3" s="25"/>
      <c r="D3" s="25"/>
      <c r="E3" s="26"/>
      <c r="F3" s="26"/>
      <c r="G3" s="26"/>
      <c r="H3" s="31"/>
      <c r="I3" s="44"/>
      <c r="J3" s="45"/>
      <c r="K3" s="45"/>
      <c r="L3" s="45"/>
      <c r="M3" s="45"/>
      <c r="N3" s="45"/>
      <c r="O3" s="45"/>
      <c r="P3" s="46"/>
      <c r="Q3" s="45"/>
      <c r="R3" s="45"/>
      <c r="S3" s="45"/>
      <c r="T3" s="45"/>
      <c r="U3" s="45"/>
      <c r="V3" s="47"/>
      <c r="W3" s="45"/>
      <c r="X3" s="45"/>
      <c r="Y3" s="45"/>
      <c r="Z3" s="45"/>
      <c r="AA3" s="45"/>
      <c r="AB3" s="45"/>
      <c r="AC3" s="47"/>
      <c r="AD3" s="45"/>
      <c r="AE3" s="45"/>
      <c r="AF3" s="45"/>
      <c r="AG3" s="45"/>
      <c r="AH3" s="45"/>
      <c r="AI3" s="45"/>
      <c r="AJ3" s="47"/>
      <c r="AK3" s="45"/>
      <c r="AL3" s="45"/>
      <c r="AM3" s="45"/>
      <c r="AN3" s="45"/>
      <c r="AO3" s="45"/>
      <c r="AP3" s="45"/>
      <c r="AQ3" s="47"/>
      <c r="AR3" s="45"/>
      <c r="AS3" s="45"/>
      <c r="AT3" s="45"/>
      <c r="AU3" s="45"/>
      <c r="AV3" s="45"/>
      <c r="AW3" s="45"/>
      <c r="AX3" s="47"/>
      <c r="AY3" s="45"/>
      <c r="AZ3" s="45"/>
      <c r="BA3" s="45"/>
      <c r="BB3" s="45"/>
      <c r="BC3" s="45"/>
      <c r="BD3" s="45"/>
      <c r="BE3" s="47"/>
      <c r="BF3" s="45"/>
      <c r="BG3" s="45"/>
      <c r="BH3" s="45"/>
      <c r="BI3" s="45"/>
      <c r="BJ3" s="45"/>
      <c r="BK3" s="45"/>
      <c r="BL3" s="48"/>
    </row>
    <row r="4" spans="1:68" ht="26.25" customHeight="1" x14ac:dyDescent="0.25">
      <c r="A4" s="10"/>
      <c r="B4" s="57" t="s">
        <v>10</v>
      </c>
      <c r="C4" s="58" t="s">
        <v>0</v>
      </c>
      <c r="D4" s="58" t="s">
        <v>11</v>
      </c>
      <c r="E4" s="58" t="s">
        <v>3</v>
      </c>
      <c r="F4" s="58" t="s">
        <v>4</v>
      </c>
      <c r="G4" s="58" t="s">
        <v>12</v>
      </c>
      <c r="H4" s="35"/>
      <c r="I4" s="49" t="str">
        <f t="shared" ref="I4:BL4" ca="1" si="3">LEFT(TEXT(I2,"ddd"),1)</f>
        <v>T</v>
      </c>
      <c r="J4" s="49" t="str">
        <f t="shared" ca="1" si="3"/>
        <v>F</v>
      </c>
      <c r="K4" s="49" t="str">
        <f t="shared" ca="1" si="3"/>
        <v>S</v>
      </c>
      <c r="L4" s="49" t="str">
        <f t="shared" ca="1" si="3"/>
        <v>S</v>
      </c>
      <c r="M4" s="49" t="str">
        <f t="shared" ca="1" si="3"/>
        <v>M</v>
      </c>
      <c r="N4" s="49" t="str">
        <f t="shared" ca="1" si="3"/>
        <v>T</v>
      </c>
      <c r="O4" s="49" t="str">
        <f t="shared" ca="1" si="3"/>
        <v>W</v>
      </c>
      <c r="P4" s="49" t="str">
        <f t="shared" ca="1" si="3"/>
        <v>T</v>
      </c>
      <c r="Q4" s="49" t="str">
        <f t="shared" ca="1" si="3"/>
        <v>F</v>
      </c>
      <c r="R4" s="49" t="str">
        <f t="shared" ca="1" si="3"/>
        <v>S</v>
      </c>
      <c r="S4" s="49" t="str">
        <f t="shared" ca="1" si="3"/>
        <v>S</v>
      </c>
      <c r="T4" s="49" t="str">
        <f t="shared" ca="1" si="3"/>
        <v>M</v>
      </c>
      <c r="U4" s="49" t="str">
        <f t="shared" ca="1" si="3"/>
        <v>T</v>
      </c>
      <c r="V4" s="49" t="str">
        <f t="shared" ca="1" si="3"/>
        <v>W</v>
      </c>
      <c r="W4" s="49" t="str">
        <f t="shared" ca="1" si="3"/>
        <v>T</v>
      </c>
      <c r="X4" s="49" t="str">
        <f t="shared" ca="1" si="3"/>
        <v>F</v>
      </c>
      <c r="Y4" s="49" t="str">
        <f t="shared" ca="1" si="3"/>
        <v>S</v>
      </c>
      <c r="Z4" s="49" t="str">
        <f t="shared" ca="1" si="3"/>
        <v>S</v>
      </c>
      <c r="AA4" s="49" t="str">
        <f t="shared" ca="1" si="3"/>
        <v>M</v>
      </c>
      <c r="AB4" s="49" t="str">
        <f t="shared" ca="1" si="3"/>
        <v>T</v>
      </c>
      <c r="AC4" s="49" t="str">
        <f t="shared" ca="1" si="3"/>
        <v>W</v>
      </c>
      <c r="AD4" s="49" t="str">
        <f t="shared" ca="1" si="3"/>
        <v>T</v>
      </c>
      <c r="AE4" s="49" t="str">
        <f t="shared" ca="1" si="3"/>
        <v>F</v>
      </c>
      <c r="AF4" s="49" t="str">
        <f t="shared" ca="1" si="3"/>
        <v>S</v>
      </c>
      <c r="AG4" s="49" t="str">
        <f t="shared" ca="1" si="3"/>
        <v>S</v>
      </c>
      <c r="AH4" s="49" t="str">
        <f t="shared" ca="1" si="3"/>
        <v>M</v>
      </c>
      <c r="AI4" s="49" t="str">
        <f t="shared" ca="1" si="3"/>
        <v>T</v>
      </c>
      <c r="AJ4" s="49" t="str">
        <f t="shared" ca="1" si="3"/>
        <v>W</v>
      </c>
      <c r="AK4" s="49" t="str">
        <f t="shared" ca="1" si="3"/>
        <v>T</v>
      </c>
      <c r="AL4" s="49" t="str">
        <f t="shared" ca="1" si="3"/>
        <v>F</v>
      </c>
      <c r="AM4" s="49" t="str">
        <f t="shared" ca="1" si="3"/>
        <v>S</v>
      </c>
      <c r="AN4" s="49" t="str">
        <f t="shared" ca="1" si="3"/>
        <v>S</v>
      </c>
      <c r="AO4" s="49" t="str">
        <f t="shared" ca="1" si="3"/>
        <v>M</v>
      </c>
      <c r="AP4" s="49" t="str">
        <f t="shared" ca="1" si="3"/>
        <v>T</v>
      </c>
      <c r="AQ4" s="49" t="str">
        <f t="shared" ca="1" si="3"/>
        <v>W</v>
      </c>
      <c r="AR4" s="49" t="str">
        <f t="shared" ca="1" si="3"/>
        <v>T</v>
      </c>
      <c r="AS4" s="49" t="str">
        <f t="shared" ca="1" si="3"/>
        <v>F</v>
      </c>
      <c r="AT4" s="49" t="str">
        <f t="shared" ca="1" si="3"/>
        <v>S</v>
      </c>
      <c r="AU4" s="49" t="str">
        <f t="shared" ca="1" si="3"/>
        <v>S</v>
      </c>
      <c r="AV4" s="49" t="str">
        <f t="shared" ca="1" si="3"/>
        <v>M</v>
      </c>
      <c r="AW4" s="49" t="str">
        <f t="shared" ca="1" si="3"/>
        <v>T</v>
      </c>
      <c r="AX4" s="49" t="str">
        <f t="shared" ca="1" si="3"/>
        <v>W</v>
      </c>
      <c r="AY4" s="49" t="str">
        <f t="shared" ca="1" si="3"/>
        <v>T</v>
      </c>
      <c r="AZ4" s="49" t="str">
        <f t="shared" ca="1" si="3"/>
        <v>F</v>
      </c>
      <c r="BA4" s="49" t="str">
        <f t="shared" ca="1" si="3"/>
        <v>S</v>
      </c>
      <c r="BB4" s="49" t="str">
        <f t="shared" ca="1" si="3"/>
        <v>S</v>
      </c>
      <c r="BC4" s="49" t="str">
        <f t="shared" ca="1" si="3"/>
        <v>M</v>
      </c>
      <c r="BD4" s="49" t="str">
        <f t="shared" ca="1" si="3"/>
        <v>T</v>
      </c>
      <c r="BE4" s="49" t="str">
        <f t="shared" ca="1" si="3"/>
        <v>W</v>
      </c>
      <c r="BF4" s="49" t="str">
        <f t="shared" ca="1" si="3"/>
        <v>T</v>
      </c>
      <c r="BG4" s="49" t="str">
        <f t="shared" ca="1" si="3"/>
        <v>F</v>
      </c>
      <c r="BH4" s="49" t="str">
        <f t="shared" ca="1" si="3"/>
        <v>S</v>
      </c>
      <c r="BI4" s="49" t="str">
        <f t="shared" ca="1" si="3"/>
        <v>S</v>
      </c>
      <c r="BJ4" s="49" t="str">
        <f t="shared" ca="1" si="3"/>
        <v>M</v>
      </c>
      <c r="BK4" s="49" t="str">
        <f t="shared" ca="1" si="3"/>
        <v>T</v>
      </c>
      <c r="BL4" s="49" t="str">
        <f t="shared" ca="1" si="3"/>
        <v>W</v>
      </c>
    </row>
    <row r="5" spans="1:68" ht="30" hidden="1" customHeight="1" thickBot="1" x14ac:dyDescent="0.3">
      <c r="B5" s="16"/>
      <c r="C5" s="13"/>
      <c r="D5" s="12"/>
      <c r="E5" s="13"/>
      <c r="F5" s="14"/>
      <c r="G5" s="15"/>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row>
    <row r="6" spans="1:68" s="1" customFormat="1" ht="23.25" customHeight="1" x14ac:dyDescent="0.25">
      <c r="A6" s="10"/>
      <c r="B6" s="60" t="s">
        <v>22</v>
      </c>
      <c r="C6" s="20"/>
      <c r="D6" s="20"/>
      <c r="E6" s="21"/>
      <c r="F6" s="22"/>
      <c r="G6" s="23"/>
      <c r="H6" s="20"/>
      <c r="I6" s="17" t="str">
        <f t="shared" ref="I6:X24" ca="1" si="4">IF(AND($C6="Goal",I$2&gt;=$F6,I$2&lt;=$F6+$G6-1),2,IF(AND($C6="Milestone",I$2&gt;=$F6,I$2&lt;=$F6+$G6-1),1,""))</f>
        <v/>
      </c>
      <c r="J6" s="17" t="str">
        <f t="shared" ca="1" si="4"/>
        <v/>
      </c>
      <c r="K6" s="17" t="str">
        <f t="shared" ca="1" si="4"/>
        <v/>
      </c>
      <c r="L6" s="17" t="str">
        <f t="shared" ca="1" si="4"/>
        <v/>
      </c>
      <c r="M6" s="17" t="str">
        <f t="shared" ca="1" si="4"/>
        <v/>
      </c>
      <c r="N6" s="17" t="str">
        <f t="shared" ca="1" si="4"/>
        <v/>
      </c>
      <c r="O6" s="17" t="str">
        <f t="shared" ca="1" si="4"/>
        <v/>
      </c>
      <c r="P6" s="17" t="str">
        <f t="shared" ca="1" si="4"/>
        <v/>
      </c>
      <c r="Q6" s="17" t="str">
        <f t="shared" ca="1" si="4"/>
        <v/>
      </c>
      <c r="R6" s="17" t="str">
        <f t="shared" ca="1" si="4"/>
        <v/>
      </c>
      <c r="S6" s="17" t="str">
        <f t="shared" ca="1" si="4"/>
        <v/>
      </c>
      <c r="T6" s="17" t="str">
        <f t="shared" ca="1" si="4"/>
        <v/>
      </c>
      <c r="U6" s="17" t="str">
        <f t="shared" ca="1" si="4"/>
        <v/>
      </c>
      <c r="V6" s="17" t="str">
        <f t="shared" ca="1" si="4"/>
        <v/>
      </c>
      <c r="W6" s="17" t="str">
        <f t="shared" ca="1" si="4"/>
        <v/>
      </c>
      <c r="X6" s="17" t="str">
        <f t="shared" ca="1" si="4"/>
        <v/>
      </c>
      <c r="Y6" s="17" t="str">
        <f t="shared" ref="Y6:AN24" ca="1" si="5">IF(AND($C6="Goal",Y$2&gt;=$F6,Y$2&lt;=$F6+$G6-1),2,IF(AND($C6="Milestone",Y$2&gt;=$F6,Y$2&lt;=$F6+$G6-1),1,""))</f>
        <v/>
      </c>
      <c r="Z6" s="17" t="str">
        <f t="shared" ca="1" si="5"/>
        <v/>
      </c>
      <c r="AA6" s="17" t="str">
        <f t="shared" ca="1" si="5"/>
        <v/>
      </c>
      <c r="AB6" s="17" t="str">
        <f t="shared" ca="1" si="5"/>
        <v/>
      </c>
      <c r="AC6" s="17" t="str">
        <f t="shared" ca="1" si="5"/>
        <v/>
      </c>
      <c r="AD6" s="17" t="str">
        <f t="shared" ca="1" si="5"/>
        <v/>
      </c>
      <c r="AE6" s="17" t="str">
        <f t="shared" ca="1" si="5"/>
        <v/>
      </c>
      <c r="AF6" s="17" t="str">
        <f t="shared" ca="1" si="5"/>
        <v/>
      </c>
      <c r="AG6" s="17" t="str">
        <f t="shared" ca="1" si="5"/>
        <v/>
      </c>
      <c r="AH6" s="17" t="str">
        <f t="shared" ca="1" si="5"/>
        <v/>
      </c>
      <c r="AI6" s="17" t="str">
        <f t="shared" ca="1" si="5"/>
        <v/>
      </c>
      <c r="AJ6" s="17" t="str">
        <f t="shared" ca="1" si="5"/>
        <v/>
      </c>
      <c r="AK6" s="17" t="str">
        <f t="shared" ca="1" si="5"/>
        <v/>
      </c>
      <c r="AL6" s="17" t="str">
        <f t="shared" ca="1" si="5"/>
        <v/>
      </c>
      <c r="AM6" s="17" t="str">
        <f t="shared" ca="1" si="5"/>
        <v/>
      </c>
      <c r="AN6" s="17" t="str">
        <f t="shared" ca="1" si="5"/>
        <v/>
      </c>
      <c r="AO6" s="17" t="str">
        <f t="shared" ref="AO6:BD24" ca="1" si="6">IF(AND($C6="Goal",AO$2&gt;=$F6,AO$2&lt;=$F6+$G6-1),2,IF(AND($C6="Milestone",AO$2&gt;=$F6,AO$2&lt;=$F6+$G6-1),1,""))</f>
        <v/>
      </c>
      <c r="AP6" s="17" t="str">
        <f t="shared" ca="1" si="6"/>
        <v/>
      </c>
      <c r="AQ6" s="17" t="str">
        <f t="shared" ca="1" si="6"/>
        <v/>
      </c>
      <c r="AR6" s="17" t="str">
        <f t="shared" ca="1" si="6"/>
        <v/>
      </c>
      <c r="AS6" s="17" t="str">
        <f t="shared" ca="1" si="6"/>
        <v/>
      </c>
      <c r="AT6" s="17" t="str">
        <f t="shared" ca="1" si="6"/>
        <v/>
      </c>
      <c r="AU6" s="17" t="str">
        <f t="shared" ca="1" si="6"/>
        <v/>
      </c>
      <c r="AV6" s="17" t="str">
        <f t="shared" ca="1" si="6"/>
        <v/>
      </c>
      <c r="AW6" s="17" t="str">
        <f t="shared" ca="1" si="6"/>
        <v/>
      </c>
      <c r="AX6" s="17" t="str">
        <f t="shared" ca="1" si="6"/>
        <v/>
      </c>
      <c r="AY6" s="17" t="str">
        <f t="shared" ca="1" si="6"/>
        <v/>
      </c>
      <c r="AZ6" s="17" t="str">
        <f t="shared" ca="1" si="6"/>
        <v/>
      </c>
      <c r="BA6" s="17" t="str">
        <f t="shared" ca="1" si="6"/>
        <v/>
      </c>
      <c r="BB6" s="17" t="str">
        <f t="shared" ca="1" si="6"/>
        <v/>
      </c>
      <c r="BC6" s="17" t="str">
        <f t="shared" ca="1" si="6"/>
        <v/>
      </c>
      <c r="BD6" s="17" t="str">
        <f t="shared" ca="1" si="6"/>
        <v/>
      </c>
      <c r="BE6" s="17" t="str">
        <f t="shared" ref="BE6:BL24" ca="1" si="7">IF(AND($C6="Goal",BE$2&gt;=$F6,BE$2&lt;=$F6+$G6-1),2,IF(AND($C6="Milestone",BE$2&gt;=$F6,BE$2&lt;=$F6+$G6-1),1,""))</f>
        <v/>
      </c>
      <c r="BF6" s="17" t="str">
        <f t="shared" ca="1" si="7"/>
        <v/>
      </c>
      <c r="BG6" s="17" t="str">
        <f t="shared" ca="1" si="7"/>
        <v/>
      </c>
      <c r="BH6" s="17" t="str">
        <f t="shared" ca="1" si="7"/>
        <v/>
      </c>
      <c r="BI6" s="17" t="str">
        <f t="shared" ca="1" si="7"/>
        <v/>
      </c>
      <c r="BJ6" s="17" t="str">
        <f t="shared" ca="1" si="7"/>
        <v/>
      </c>
      <c r="BK6" s="17" t="str">
        <f t="shared" ca="1" si="7"/>
        <v/>
      </c>
      <c r="BL6" s="17" t="str">
        <f t="shared" ca="1" si="7"/>
        <v/>
      </c>
      <c r="BP6" s="19"/>
    </row>
    <row r="7" spans="1:68" s="1" customFormat="1" ht="20.25" customHeight="1" x14ac:dyDescent="0.25">
      <c r="A7" s="10"/>
      <c r="B7" s="61" t="s">
        <v>23</v>
      </c>
      <c r="C7" s="20" t="s">
        <v>6</v>
      </c>
      <c r="D7" s="20"/>
      <c r="E7" s="21">
        <v>0</v>
      </c>
      <c r="F7" s="22">
        <v>44964</v>
      </c>
      <c r="G7" s="23">
        <v>25</v>
      </c>
      <c r="H7" s="20"/>
      <c r="I7" s="17" t="str">
        <f ca="1">IF(AND($C7="Goal",I$2&gt;=$F7,I$2&lt;=$F7+$G7-1),2,IF(AND($C7="Milestone",I$2&gt;=$F7,I$2&lt;=$F7+$G7-1),1,""))</f>
        <v/>
      </c>
      <c r="J7" s="17" t="str">
        <f t="shared" ca="1" si="4"/>
        <v/>
      </c>
      <c r="K7" s="17" t="str">
        <f t="shared" ca="1" si="4"/>
        <v/>
      </c>
      <c r="L7" s="17" t="str">
        <f t="shared" ca="1" si="4"/>
        <v/>
      </c>
      <c r="M7" s="17" t="str">
        <f t="shared" ca="1" si="4"/>
        <v/>
      </c>
      <c r="N7" s="17" t="str">
        <f t="shared" ca="1" si="4"/>
        <v/>
      </c>
      <c r="O7" s="17" t="str">
        <f t="shared" ca="1" si="4"/>
        <v/>
      </c>
      <c r="P7" s="17" t="str">
        <f t="shared" ca="1" si="4"/>
        <v/>
      </c>
      <c r="Q7" s="17" t="str">
        <f t="shared" ca="1" si="4"/>
        <v/>
      </c>
      <c r="R7" s="17" t="str">
        <f t="shared" ca="1" si="4"/>
        <v/>
      </c>
      <c r="S7" s="17" t="str">
        <f t="shared" ca="1" si="4"/>
        <v/>
      </c>
      <c r="T7" s="17" t="str">
        <f t="shared" ca="1" si="4"/>
        <v/>
      </c>
      <c r="U7" s="17" t="str">
        <f t="shared" ca="1" si="4"/>
        <v/>
      </c>
      <c r="V7" s="17" t="str">
        <f t="shared" ca="1" si="4"/>
        <v/>
      </c>
      <c r="W7" s="17" t="str">
        <f t="shared" ca="1" si="4"/>
        <v/>
      </c>
      <c r="X7" s="17" t="str">
        <f t="shared" ca="1" si="4"/>
        <v/>
      </c>
      <c r="Y7" s="17" t="str">
        <f t="shared" ca="1" si="5"/>
        <v/>
      </c>
      <c r="Z7" s="17" t="str">
        <f t="shared" ca="1" si="5"/>
        <v/>
      </c>
      <c r="AA7" s="17" t="str">
        <f t="shared" ca="1" si="5"/>
        <v/>
      </c>
      <c r="AB7" s="17" t="str">
        <f t="shared" ca="1" si="5"/>
        <v/>
      </c>
      <c r="AC7" s="17" t="str">
        <f t="shared" ca="1" si="5"/>
        <v/>
      </c>
      <c r="AD7" s="17" t="str">
        <f t="shared" ca="1" si="5"/>
        <v/>
      </c>
      <c r="AE7" s="17" t="str">
        <f t="shared" ca="1" si="5"/>
        <v/>
      </c>
      <c r="AF7" s="17" t="str">
        <f t="shared" ca="1" si="5"/>
        <v/>
      </c>
      <c r="AG7" s="17" t="str">
        <f t="shared" ca="1" si="5"/>
        <v/>
      </c>
      <c r="AH7" s="17" t="str">
        <f t="shared" ca="1" si="5"/>
        <v/>
      </c>
      <c r="AI7" s="17" t="str">
        <f t="shared" ca="1" si="5"/>
        <v/>
      </c>
      <c r="AJ7" s="17" t="str">
        <f t="shared" ca="1" si="5"/>
        <v/>
      </c>
      <c r="AK7" s="17" t="str">
        <f t="shared" ca="1" si="5"/>
        <v/>
      </c>
      <c r="AL7" s="17" t="str">
        <f t="shared" ca="1" si="5"/>
        <v/>
      </c>
      <c r="AM7" s="17" t="str">
        <f t="shared" ca="1" si="5"/>
        <v/>
      </c>
      <c r="AN7" s="17" t="str">
        <f t="shared" ca="1" si="5"/>
        <v/>
      </c>
      <c r="AO7" s="17" t="str">
        <f t="shared" ca="1" si="6"/>
        <v/>
      </c>
      <c r="AP7" s="17" t="str">
        <f t="shared" ca="1" si="6"/>
        <v/>
      </c>
      <c r="AQ7" s="17" t="str">
        <f t="shared" ca="1" si="6"/>
        <v/>
      </c>
      <c r="AR7" s="17" t="str">
        <f t="shared" ca="1" si="6"/>
        <v/>
      </c>
      <c r="AS7" s="17" t="str">
        <f t="shared" ca="1" si="6"/>
        <v/>
      </c>
      <c r="AT7" s="17" t="str">
        <f t="shared" ca="1" si="6"/>
        <v/>
      </c>
      <c r="AU7" s="17" t="str">
        <f t="shared" ca="1" si="6"/>
        <v/>
      </c>
      <c r="AV7" s="17" t="str">
        <f t="shared" ca="1" si="6"/>
        <v/>
      </c>
      <c r="AW7" s="17" t="str">
        <f t="shared" ca="1" si="6"/>
        <v/>
      </c>
      <c r="AX7" s="17" t="str">
        <f t="shared" ca="1" si="6"/>
        <v/>
      </c>
      <c r="AY7" s="17" t="str">
        <f t="shared" ca="1" si="6"/>
        <v/>
      </c>
      <c r="AZ7" s="17" t="str">
        <f t="shared" ca="1" si="6"/>
        <v/>
      </c>
      <c r="BA7" s="17" t="str">
        <f t="shared" ca="1" si="6"/>
        <v/>
      </c>
      <c r="BB7" s="17" t="str">
        <f t="shared" ca="1" si="6"/>
        <v/>
      </c>
      <c r="BC7" s="17" t="str">
        <f t="shared" ca="1" si="6"/>
        <v/>
      </c>
      <c r="BD7" s="17" t="str">
        <f t="shared" ca="1" si="6"/>
        <v/>
      </c>
      <c r="BE7" s="17" t="str">
        <f t="shared" ca="1" si="7"/>
        <v/>
      </c>
      <c r="BF7" s="17" t="str">
        <f t="shared" ca="1" si="7"/>
        <v/>
      </c>
      <c r="BG7" s="17" t="str">
        <f t="shared" ca="1" si="7"/>
        <v/>
      </c>
      <c r="BH7" s="17" t="str">
        <f t="shared" ca="1" si="7"/>
        <v/>
      </c>
      <c r="BI7" s="17" t="str">
        <f t="shared" ca="1" si="7"/>
        <v/>
      </c>
      <c r="BJ7" s="17" t="str">
        <f t="shared" ca="1" si="7"/>
        <v/>
      </c>
      <c r="BK7" s="17" t="str">
        <f t="shared" ca="1" si="7"/>
        <v/>
      </c>
      <c r="BL7" s="17" t="str">
        <f t="shared" ca="1" si="7"/>
        <v/>
      </c>
    </row>
    <row r="8" spans="1:68" s="1" customFormat="1" ht="20.25" customHeight="1" x14ac:dyDescent="0.25">
      <c r="A8" s="10"/>
      <c r="B8" s="61" t="s">
        <v>24</v>
      </c>
      <c r="C8" s="20"/>
      <c r="D8" s="20"/>
      <c r="E8" s="21">
        <v>0</v>
      </c>
      <c r="F8" s="22">
        <v>44962</v>
      </c>
      <c r="G8" s="23">
        <v>3</v>
      </c>
      <c r="H8" s="20"/>
      <c r="I8" s="17" t="str">
        <f t="shared" ref="I8:I24" ca="1" si="8">IF(AND($C8="Goal",I$2&gt;=$F8,I$2&lt;=$F8+$G8-1),2,IF(AND($C8="Milestone",I$2&gt;=$F8,I$2&lt;=$F8+$G8-1),1,""))</f>
        <v/>
      </c>
      <c r="J8" s="17" t="str">
        <f t="shared" ca="1" si="4"/>
        <v/>
      </c>
      <c r="K8" s="17" t="str">
        <f t="shared" ca="1" si="4"/>
        <v/>
      </c>
      <c r="L8" s="17" t="str">
        <f t="shared" ca="1" si="4"/>
        <v/>
      </c>
      <c r="M8" s="17" t="str">
        <f t="shared" ca="1" si="4"/>
        <v/>
      </c>
      <c r="N8" s="17" t="str">
        <f t="shared" ca="1" si="4"/>
        <v/>
      </c>
      <c r="O8" s="17" t="str">
        <f t="shared" ca="1" si="4"/>
        <v/>
      </c>
      <c r="P8" s="17" t="str">
        <f t="shared" ca="1" si="4"/>
        <v/>
      </c>
      <c r="Q8" s="17" t="str">
        <f t="shared" ca="1" si="4"/>
        <v/>
      </c>
      <c r="R8" s="17" t="str">
        <f t="shared" ca="1" si="4"/>
        <v/>
      </c>
      <c r="S8" s="17" t="str">
        <f t="shared" ca="1" si="4"/>
        <v/>
      </c>
      <c r="T8" s="17" t="str">
        <f t="shared" ca="1" si="4"/>
        <v/>
      </c>
      <c r="U8" s="17" t="str">
        <f t="shared" ca="1" si="4"/>
        <v/>
      </c>
      <c r="V8" s="17" t="str">
        <f t="shared" ca="1" si="4"/>
        <v/>
      </c>
      <c r="W8" s="17" t="str">
        <f t="shared" ca="1" si="4"/>
        <v/>
      </c>
      <c r="X8" s="17" t="str">
        <f t="shared" ca="1" si="4"/>
        <v/>
      </c>
      <c r="Y8" s="17" t="str">
        <f t="shared" ca="1" si="5"/>
        <v/>
      </c>
      <c r="Z8" s="17" t="str">
        <f t="shared" ca="1" si="5"/>
        <v/>
      </c>
      <c r="AA8" s="17" t="str">
        <f t="shared" ca="1" si="5"/>
        <v/>
      </c>
      <c r="AB8" s="17" t="str">
        <f t="shared" ca="1" si="5"/>
        <v/>
      </c>
      <c r="AC8" s="17" t="str">
        <f t="shared" ca="1" si="5"/>
        <v/>
      </c>
      <c r="AD8" s="17" t="str">
        <f t="shared" ca="1" si="5"/>
        <v/>
      </c>
      <c r="AE8" s="17" t="str">
        <f t="shared" ca="1" si="5"/>
        <v/>
      </c>
      <c r="AF8" s="17" t="str">
        <f t="shared" ca="1" si="5"/>
        <v/>
      </c>
      <c r="AG8" s="17" t="str">
        <f t="shared" ca="1" si="5"/>
        <v/>
      </c>
      <c r="AH8" s="17" t="str">
        <f t="shared" ca="1" si="5"/>
        <v/>
      </c>
      <c r="AI8" s="17" t="str">
        <f t="shared" ca="1" si="5"/>
        <v/>
      </c>
      <c r="AJ8" s="17" t="str">
        <f t="shared" ca="1" si="5"/>
        <v/>
      </c>
      <c r="AK8" s="17" t="str">
        <f t="shared" ca="1" si="5"/>
        <v/>
      </c>
      <c r="AL8" s="17" t="str">
        <f t="shared" ca="1" si="5"/>
        <v/>
      </c>
      <c r="AM8" s="17" t="str">
        <f t="shared" ca="1" si="5"/>
        <v/>
      </c>
      <c r="AN8" s="17" t="str">
        <f t="shared" ca="1" si="5"/>
        <v/>
      </c>
      <c r="AO8" s="17" t="str">
        <f t="shared" ca="1" si="6"/>
        <v/>
      </c>
      <c r="AP8" s="17" t="str">
        <f t="shared" ca="1" si="6"/>
        <v/>
      </c>
      <c r="AQ8" s="17" t="str">
        <f t="shared" ca="1" si="6"/>
        <v/>
      </c>
      <c r="AR8" s="17" t="str">
        <f t="shared" ca="1" si="6"/>
        <v/>
      </c>
      <c r="AS8" s="17" t="str">
        <f t="shared" ca="1" si="6"/>
        <v/>
      </c>
      <c r="AT8" s="17" t="str">
        <f t="shared" ca="1" si="6"/>
        <v/>
      </c>
      <c r="AU8" s="17" t="str">
        <f t="shared" ca="1" si="6"/>
        <v/>
      </c>
      <c r="AV8" s="17" t="str">
        <f t="shared" ca="1" si="6"/>
        <v/>
      </c>
      <c r="AW8" s="17" t="str">
        <f t="shared" ca="1" si="6"/>
        <v/>
      </c>
      <c r="AX8" s="17" t="str">
        <f t="shared" ca="1" si="6"/>
        <v/>
      </c>
      <c r="AY8" s="17" t="str">
        <f t="shared" ca="1" si="6"/>
        <v/>
      </c>
      <c r="AZ8" s="17" t="str">
        <f t="shared" ca="1" si="6"/>
        <v/>
      </c>
      <c r="BA8" s="17" t="str">
        <f t="shared" ca="1" si="6"/>
        <v/>
      </c>
      <c r="BB8" s="17" t="str">
        <f t="shared" ca="1" si="6"/>
        <v/>
      </c>
      <c r="BC8" s="17" t="str">
        <f t="shared" ca="1" si="6"/>
        <v/>
      </c>
      <c r="BD8" s="17" t="str">
        <f t="shared" ca="1" si="6"/>
        <v/>
      </c>
      <c r="BE8" s="17" t="str">
        <f t="shared" ca="1" si="7"/>
        <v/>
      </c>
      <c r="BF8" s="17" t="str">
        <f t="shared" ca="1" si="7"/>
        <v/>
      </c>
      <c r="BG8" s="17" t="str">
        <f t="shared" ca="1" si="7"/>
        <v/>
      </c>
      <c r="BH8" s="17" t="str">
        <f t="shared" ca="1" si="7"/>
        <v/>
      </c>
      <c r="BI8" s="17" t="str">
        <f t="shared" ca="1" si="7"/>
        <v/>
      </c>
      <c r="BJ8" s="17" t="str">
        <f t="shared" ca="1" si="7"/>
        <v/>
      </c>
      <c r="BK8" s="17" t="str">
        <f t="shared" ca="1" si="7"/>
        <v/>
      </c>
      <c r="BL8" s="17" t="str">
        <f t="shared" ca="1" si="7"/>
        <v/>
      </c>
    </row>
    <row r="9" spans="1:68" s="1" customFormat="1" ht="20.25" customHeight="1" x14ac:dyDescent="0.25">
      <c r="A9" s="9"/>
      <c r="B9" s="61" t="s">
        <v>25</v>
      </c>
      <c r="C9" s="20" t="s">
        <v>5</v>
      </c>
      <c r="D9" s="20"/>
      <c r="E9" s="21">
        <v>0</v>
      </c>
      <c r="F9" s="22">
        <v>45000</v>
      </c>
      <c r="G9" s="23">
        <v>2</v>
      </c>
      <c r="H9" s="20"/>
      <c r="I9" s="17" t="str">
        <f t="shared" ca="1" si="8"/>
        <v/>
      </c>
      <c r="J9" s="17" t="str">
        <f t="shared" ca="1" si="4"/>
        <v/>
      </c>
      <c r="K9" s="17" t="str">
        <f t="shared" ca="1" si="4"/>
        <v/>
      </c>
      <c r="L9" s="17" t="str">
        <f t="shared" ca="1" si="4"/>
        <v/>
      </c>
      <c r="M9" s="17" t="str">
        <f t="shared" ca="1" si="4"/>
        <v/>
      </c>
      <c r="N9" s="17" t="str">
        <f t="shared" ca="1" si="4"/>
        <v/>
      </c>
      <c r="O9" s="17" t="str">
        <f t="shared" ca="1" si="4"/>
        <v/>
      </c>
      <c r="P9" s="17" t="str">
        <f t="shared" ca="1" si="4"/>
        <v/>
      </c>
      <c r="Q9" s="17" t="str">
        <f t="shared" ca="1" si="4"/>
        <v/>
      </c>
      <c r="R9" s="17" t="str">
        <f t="shared" ca="1" si="4"/>
        <v/>
      </c>
      <c r="S9" s="17" t="str">
        <f t="shared" ca="1" si="4"/>
        <v/>
      </c>
      <c r="T9" s="17" t="str">
        <f t="shared" ca="1" si="4"/>
        <v/>
      </c>
      <c r="U9" s="17" t="str">
        <f t="shared" ca="1" si="4"/>
        <v/>
      </c>
      <c r="V9" s="17" t="str">
        <f t="shared" ca="1" si="4"/>
        <v/>
      </c>
      <c r="W9" s="17" t="str">
        <f t="shared" ca="1" si="4"/>
        <v/>
      </c>
      <c r="X9" s="17" t="str">
        <f t="shared" ca="1" si="4"/>
        <v/>
      </c>
      <c r="Y9" s="17" t="str">
        <f t="shared" ca="1" si="5"/>
        <v/>
      </c>
      <c r="Z9" s="17" t="str">
        <f t="shared" ca="1" si="5"/>
        <v/>
      </c>
      <c r="AA9" s="17" t="str">
        <f t="shared" ca="1" si="5"/>
        <v/>
      </c>
      <c r="AB9" s="17" t="str">
        <f t="shared" ca="1" si="5"/>
        <v/>
      </c>
      <c r="AC9" s="17" t="str">
        <f t="shared" ca="1" si="5"/>
        <v/>
      </c>
      <c r="AD9" s="17" t="str">
        <f t="shared" ca="1" si="5"/>
        <v/>
      </c>
      <c r="AE9" s="17" t="str">
        <f t="shared" ca="1" si="5"/>
        <v/>
      </c>
      <c r="AF9" s="17" t="str">
        <f t="shared" ca="1" si="5"/>
        <v/>
      </c>
      <c r="AG9" s="17" t="str">
        <f t="shared" ca="1" si="5"/>
        <v/>
      </c>
      <c r="AH9" s="17" t="str">
        <f t="shared" ca="1" si="5"/>
        <v/>
      </c>
      <c r="AI9" s="17" t="str">
        <f t="shared" ca="1" si="5"/>
        <v/>
      </c>
      <c r="AJ9" s="17" t="str">
        <f t="shared" ca="1" si="5"/>
        <v/>
      </c>
      <c r="AK9" s="17" t="str">
        <f t="shared" ca="1" si="5"/>
        <v/>
      </c>
      <c r="AL9" s="17" t="str">
        <f t="shared" ca="1" si="5"/>
        <v/>
      </c>
      <c r="AM9" s="17" t="str">
        <f t="shared" ca="1" si="5"/>
        <v/>
      </c>
      <c r="AN9" s="17" t="str">
        <f t="shared" ca="1" si="5"/>
        <v/>
      </c>
      <c r="AO9" s="17" t="str">
        <f t="shared" ca="1" si="6"/>
        <v/>
      </c>
      <c r="AP9" s="17" t="str">
        <f t="shared" ca="1" si="6"/>
        <v/>
      </c>
      <c r="AQ9" s="17" t="str">
        <f t="shared" ca="1" si="6"/>
        <v/>
      </c>
      <c r="AR9" s="17" t="str">
        <f t="shared" ca="1" si="6"/>
        <v/>
      </c>
      <c r="AS9" s="17" t="str">
        <f t="shared" ca="1" si="6"/>
        <v/>
      </c>
      <c r="AT9" s="17" t="str">
        <f t="shared" ca="1" si="6"/>
        <v/>
      </c>
      <c r="AU9" s="17" t="str">
        <f t="shared" ca="1" si="6"/>
        <v/>
      </c>
      <c r="AV9" s="17" t="str">
        <f t="shared" ca="1" si="6"/>
        <v/>
      </c>
      <c r="AW9" s="17" t="str">
        <f t="shared" ca="1" si="6"/>
        <v/>
      </c>
      <c r="AX9" s="17" t="str">
        <f t="shared" ca="1" si="6"/>
        <v/>
      </c>
      <c r="AY9" s="17" t="str">
        <f t="shared" ca="1" si="6"/>
        <v/>
      </c>
      <c r="AZ9" s="17" t="str">
        <f t="shared" ca="1" si="6"/>
        <v/>
      </c>
      <c r="BA9" s="17" t="str">
        <f t="shared" ca="1" si="6"/>
        <v/>
      </c>
      <c r="BB9" s="17" t="str">
        <f t="shared" ca="1" si="6"/>
        <v/>
      </c>
      <c r="BC9" s="17" t="str">
        <f t="shared" ca="1" si="6"/>
        <v/>
      </c>
      <c r="BD9" s="17" t="str">
        <f t="shared" ca="1" si="6"/>
        <v/>
      </c>
      <c r="BE9" s="17" t="str">
        <f t="shared" ca="1" si="7"/>
        <v/>
      </c>
      <c r="BF9" s="17" t="str">
        <f t="shared" ca="1" si="7"/>
        <v/>
      </c>
      <c r="BG9" s="17" t="str">
        <f t="shared" ca="1" si="7"/>
        <v/>
      </c>
      <c r="BH9" s="17" t="str">
        <f t="shared" ca="1" si="7"/>
        <v/>
      </c>
      <c r="BI9" s="17" t="str">
        <f t="shared" ca="1" si="7"/>
        <v/>
      </c>
      <c r="BJ9" s="17" t="str">
        <f t="shared" ca="1" si="7"/>
        <v/>
      </c>
      <c r="BK9" s="17" t="str">
        <f t="shared" ca="1" si="7"/>
        <v/>
      </c>
      <c r="BL9" s="17" t="str">
        <f t="shared" ca="1" si="7"/>
        <v/>
      </c>
    </row>
    <row r="10" spans="1:68" s="1" customFormat="1" ht="20.25" customHeight="1" x14ac:dyDescent="0.25">
      <c r="A10" s="9"/>
      <c r="B10" s="61" t="s">
        <v>26</v>
      </c>
      <c r="C10" s="20" t="s">
        <v>5</v>
      </c>
      <c r="D10" s="20"/>
      <c r="E10" s="21">
        <v>0</v>
      </c>
      <c r="F10" s="22">
        <v>44986</v>
      </c>
      <c r="G10" s="23">
        <v>12</v>
      </c>
      <c r="H10" s="20"/>
      <c r="I10" s="17" t="str">
        <f t="shared" ca="1" si="8"/>
        <v/>
      </c>
      <c r="J10" s="17" t="str">
        <f t="shared" ca="1" si="4"/>
        <v/>
      </c>
      <c r="K10" s="17" t="str">
        <f t="shared" ca="1" si="4"/>
        <v/>
      </c>
      <c r="L10" s="17" t="str">
        <f t="shared" ca="1" si="4"/>
        <v/>
      </c>
      <c r="M10" s="17" t="str">
        <f t="shared" ca="1" si="4"/>
        <v/>
      </c>
      <c r="N10" s="17" t="str">
        <f t="shared" ca="1" si="4"/>
        <v/>
      </c>
      <c r="O10" s="17" t="str">
        <f t="shared" ca="1" si="4"/>
        <v/>
      </c>
      <c r="P10" s="17" t="str">
        <f t="shared" ca="1" si="4"/>
        <v/>
      </c>
      <c r="Q10" s="17" t="str">
        <f t="shared" ca="1" si="4"/>
        <v/>
      </c>
      <c r="R10" s="17" t="str">
        <f t="shared" ca="1" si="4"/>
        <v/>
      </c>
      <c r="S10" s="17" t="str">
        <f t="shared" ca="1" si="4"/>
        <v/>
      </c>
      <c r="T10" s="17" t="str">
        <f t="shared" ca="1" si="4"/>
        <v/>
      </c>
      <c r="U10" s="17" t="str">
        <f t="shared" ca="1" si="4"/>
        <v/>
      </c>
      <c r="V10" s="17" t="str">
        <f t="shared" ca="1" si="4"/>
        <v/>
      </c>
      <c r="W10" s="17" t="str">
        <f t="shared" ca="1" si="4"/>
        <v/>
      </c>
      <c r="X10" s="17" t="str">
        <f t="shared" ca="1" si="4"/>
        <v/>
      </c>
      <c r="Y10" s="17" t="str">
        <f t="shared" ca="1" si="5"/>
        <v/>
      </c>
      <c r="Z10" s="17" t="str">
        <f t="shared" ca="1" si="5"/>
        <v/>
      </c>
      <c r="AA10" s="17" t="str">
        <f t="shared" ca="1" si="5"/>
        <v/>
      </c>
      <c r="AB10" s="17" t="str">
        <f t="shared" ca="1" si="5"/>
        <v/>
      </c>
      <c r="AC10" s="17" t="str">
        <f t="shared" ca="1" si="5"/>
        <v/>
      </c>
      <c r="AD10" s="17" t="str">
        <f t="shared" ca="1" si="5"/>
        <v/>
      </c>
      <c r="AE10" s="17" t="str">
        <f t="shared" ca="1" si="5"/>
        <v/>
      </c>
      <c r="AF10" s="17" t="str">
        <f t="shared" ca="1" si="5"/>
        <v/>
      </c>
      <c r="AG10" s="17" t="str">
        <f t="shared" ca="1" si="5"/>
        <v/>
      </c>
      <c r="AH10" s="17" t="str">
        <f t="shared" ca="1" si="5"/>
        <v/>
      </c>
      <c r="AI10" s="17" t="str">
        <f t="shared" ca="1" si="5"/>
        <v/>
      </c>
      <c r="AJ10" s="17" t="str">
        <f t="shared" ca="1" si="5"/>
        <v/>
      </c>
      <c r="AK10" s="17" t="str">
        <f t="shared" ca="1" si="5"/>
        <v/>
      </c>
      <c r="AL10" s="17" t="str">
        <f t="shared" ca="1" si="5"/>
        <v/>
      </c>
      <c r="AM10" s="17" t="str">
        <f t="shared" ca="1" si="5"/>
        <v/>
      </c>
      <c r="AN10" s="17" t="str">
        <f t="shared" ca="1" si="5"/>
        <v/>
      </c>
      <c r="AO10" s="17" t="str">
        <f t="shared" ca="1" si="6"/>
        <v/>
      </c>
      <c r="AP10" s="17" t="str">
        <f t="shared" ca="1" si="6"/>
        <v/>
      </c>
      <c r="AQ10" s="17" t="str">
        <f t="shared" ca="1" si="6"/>
        <v/>
      </c>
      <c r="AR10" s="17" t="str">
        <f t="shared" ca="1" si="6"/>
        <v/>
      </c>
      <c r="AS10" s="17" t="str">
        <f t="shared" ca="1" si="6"/>
        <v/>
      </c>
      <c r="AT10" s="17" t="str">
        <f t="shared" ca="1" si="6"/>
        <v/>
      </c>
      <c r="AU10" s="17" t="str">
        <f t="shared" ca="1" si="6"/>
        <v/>
      </c>
      <c r="AV10" s="17" t="str">
        <f t="shared" ca="1" si="6"/>
        <v/>
      </c>
      <c r="AW10" s="17" t="str">
        <f t="shared" ca="1" si="6"/>
        <v/>
      </c>
      <c r="AX10" s="17" t="str">
        <f t="shared" ca="1" si="6"/>
        <v/>
      </c>
      <c r="AY10" s="17" t="str">
        <f t="shared" ca="1" si="6"/>
        <v/>
      </c>
      <c r="AZ10" s="17" t="str">
        <f t="shared" ca="1" si="6"/>
        <v/>
      </c>
      <c r="BA10" s="17" t="str">
        <f t="shared" ca="1" si="6"/>
        <v/>
      </c>
      <c r="BB10" s="17" t="str">
        <f t="shared" ca="1" si="6"/>
        <v/>
      </c>
      <c r="BC10" s="17" t="str">
        <f t="shared" ca="1" si="6"/>
        <v/>
      </c>
      <c r="BD10" s="17" t="str">
        <f t="shared" ca="1" si="6"/>
        <v/>
      </c>
      <c r="BE10" s="17" t="str">
        <f t="shared" ca="1" si="7"/>
        <v/>
      </c>
      <c r="BF10" s="17" t="str">
        <f t="shared" ca="1" si="7"/>
        <v/>
      </c>
      <c r="BG10" s="17" t="str">
        <f t="shared" ca="1" si="7"/>
        <v/>
      </c>
      <c r="BH10" s="17" t="str">
        <f t="shared" ca="1" si="7"/>
        <v/>
      </c>
      <c r="BI10" s="17" t="str">
        <f t="shared" ca="1" si="7"/>
        <v/>
      </c>
      <c r="BJ10" s="17" t="str">
        <f t="shared" ca="1" si="7"/>
        <v/>
      </c>
      <c r="BK10" s="17" t="str">
        <f t="shared" ca="1" si="7"/>
        <v/>
      </c>
      <c r="BL10" s="17" t="str">
        <f t="shared" ca="1" si="7"/>
        <v/>
      </c>
    </row>
    <row r="11" spans="1:68" s="1" customFormat="1" ht="20.25" customHeight="1" x14ac:dyDescent="0.25">
      <c r="A11" s="9"/>
      <c r="B11" s="61" t="s">
        <v>27</v>
      </c>
      <c r="C11" s="20" t="s">
        <v>5</v>
      </c>
      <c r="D11" s="20"/>
      <c r="E11" s="21">
        <v>0</v>
      </c>
      <c r="F11" s="22">
        <v>44986</v>
      </c>
      <c r="G11" s="23">
        <v>5</v>
      </c>
      <c r="H11" s="20"/>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row>
    <row r="12" spans="1:68" s="1" customFormat="1" ht="20.25" customHeight="1" x14ac:dyDescent="0.25">
      <c r="A12" s="9"/>
      <c r="B12" s="61" t="s">
        <v>28</v>
      </c>
      <c r="C12" s="20" t="s">
        <v>5</v>
      </c>
      <c r="D12" s="20"/>
      <c r="E12" s="21">
        <v>0</v>
      </c>
      <c r="F12" s="22">
        <v>44986</v>
      </c>
      <c r="G12" s="23">
        <v>5</v>
      </c>
      <c r="H12" s="20"/>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row>
    <row r="13" spans="1:68" s="1" customFormat="1" ht="20.25" customHeight="1" x14ac:dyDescent="0.25">
      <c r="A13" s="9"/>
      <c r="B13" s="61" t="s">
        <v>68</v>
      </c>
      <c r="C13" s="20" t="s">
        <v>5</v>
      </c>
      <c r="D13" s="20"/>
      <c r="E13" s="21">
        <v>0</v>
      </c>
      <c r="F13" s="22">
        <v>44993</v>
      </c>
      <c r="G13" s="23">
        <v>10</v>
      </c>
      <c r="H13" s="20"/>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row>
    <row r="14" spans="1:68" s="1" customFormat="1" ht="20.25" customHeight="1" x14ac:dyDescent="0.25">
      <c r="A14" s="9"/>
      <c r="B14" s="61" t="s">
        <v>29</v>
      </c>
      <c r="C14" s="20" t="s">
        <v>5</v>
      </c>
      <c r="D14" s="20"/>
      <c r="E14" s="21">
        <v>0</v>
      </c>
      <c r="F14" s="22">
        <v>45003</v>
      </c>
      <c r="G14" s="23">
        <v>4</v>
      </c>
      <c r="H14" s="20"/>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row>
    <row r="15" spans="1:68" s="1" customFormat="1" ht="20.25" customHeight="1" x14ac:dyDescent="0.25">
      <c r="A15" s="9"/>
      <c r="B15" s="61" t="s">
        <v>30</v>
      </c>
      <c r="C15" s="20" t="s">
        <v>5</v>
      </c>
      <c r="D15" s="20"/>
      <c r="E15" s="21">
        <v>0</v>
      </c>
      <c r="F15" s="22">
        <v>45007</v>
      </c>
      <c r="G15" s="23">
        <v>3</v>
      </c>
      <c r="H15" s="20"/>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row>
    <row r="16" spans="1:68" s="1" customFormat="1" ht="20.25" customHeight="1" x14ac:dyDescent="0.25">
      <c r="A16" s="9"/>
      <c r="B16" s="61" t="s">
        <v>31</v>
      </c>
      <c r="C16" s="20" t="s">
        <v>5</v>
      </c>
      <c r="D16" s="20"/>
      <c r="E16" s="21">
        <v>0</v>
      </c>
      <c r="F16" s="22">
        <v>45007</v>
      </c>
      <c r="G16" s="23">
        <v>3</v>
      </c>
      <c r="H16" s="20"/>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row>
    <row r="17" spans="1:64" s="1" customFormat="1" ht="20.25" customHeight="1" x14ac:dyDescent="0.25">
      <c r="A17" s="9"/>
      <c r="B17" s="61" t="s">
        <v>32</v>
      </c>
      <c r="C17" s="20" t="s">
        <v>5</v>
      </c>
      <c r="D17" s="20"/>
      <c r="E17" s="21">
        <v>0</v>
      </c>
      <c r="F17" s="22">
        <v>45027</v>
      </c>
      <c r="G17" s="23">
        <v>2</v>
      </c>
      <c r="H17" s="20"/>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row>
    <row r="18" spans="1:64" s="1" customFormat="1" ht="20.25" customHeight="1" x14ac:dyDescent="0.25">
      <c r="A18" s="9"/>
      <c r="B18" s="61" t="s">
        <v>33</v>
      </c>
      <c r="C18" s="20" t="s">
        <v>5</v>
      </c>
      <c r="D18" s="20"/>
      <c r="E18" s="21">
        <v>0</v>
      </c>
      <c r="F18" s="22">
        <v>45028</v>
      </c>
      <c r="G18" s="23">
        <v>2</v>
      </c>
      <c r="H18" s="20"/>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row>
    <row r="19" spans="1:64" s="1" customFormat="1" ht="20.25" customHeight="1" x14ac:dyDescent="0.25">
      <c r="A19" s="9"/>
      <c r="B19" s="61" t="s">
        <v>34</v>
      </c>
      <c r="C19" s="20" t="s">
        <v>5</v>
      </c>
      <c r="D19" s="20"/>
      <c r="E19" s="21">
        <v>0</v>
      </c>
      <c r="F19" s="22">
        <v>45028</v>
      </c>
      <c r="G19" s="23">
        <v>3</v>
      </c>
      <c r="H19" s="20"/>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row>
    <row r="20" spans="1:64" s="1" customFormat="1" ht="20.25" customHeight="1" x14ac:dyDescent="0.25">
      <c r="A20" s="9"/>
      <c r="B20" s="61"/>
      <c r="C20" s="20" t="s">
        <v>6</v>
      </c>
      <c r="D20" s="20"/>
      <c r="E20" s="21">
        <v>0</v>
      </c>
      <c r="F20" s="22">
        <f t="shared" ref="F20:F21" si="9">F14+20</f>
        <v>45023</v>
      </c>
      <c r="G20" s="23"/>
      <c r="H20" s="20"/>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row>
    <row r="21" spans="1:64" s="1" customFormat="1" ht="20.25" customHeight="1" x14ac:dyDescent="0.25">
      <c r="A21" s="9"/>
      <c r="B21" s="61"/>
      <c r="C21" s="20" t="s">
        <v>6</v>
      </c>
      <c r="D21" s="20"/>
      <c r="E21" s="21">
        <v>0</v>
      </c>
      <c r="F21" s="22">
        <f t="shared" si="9"/>
        <v>45027</v>
      </c>
      <c r="G21" s="23"/>
      <c r="H21" s="20"/>
      <c r="I21" s="17" t="str">
        <f t="shared" ca="1" si="8"/>
        <v/>
      </c>
      <c r="J21" s="17" t="str">
        <f t="shared" ca="1" si="4"/>
        <v/>
      </c>
      <c r="K21" s="17" t="str">
        <f t="shared" ca="1" si="4"/>
        <v/>
      </c>
      <c r="L21" s="17" t="str">
        <f t="shared" ca="1" si="4"/>
        <v/>
      </c>
      <c r="M21" s="17" t="str">
        <f t="shared" ca="1" si="4"/>
        <v/>
      </c>
      <c r="N21" s="17" t="str">
        <f t="shared" ca="1" si="4"/>
        <v/>
      </c>
      <c r="O21" s="17" t="str">
        <f t="shared" ca="1" si="4"/>
        <v/>
      </c>
      <c r="P21" s="17" t="str">
        <f t="shared" ca="1" si="4"/>
        <v/>
      </c>
      <c r="Q21" s="17" t="str">
        <f t="shared" ca="1" si="4"/>
        <v/>
      </c>
      <c r="R21" s="17" t="str">
        <f t="shared" ca="1" si="4"/>
        <v/>
      </c>
      <c r="S21" s="17" t="str">
        <f t="shared" ca="1" si="4"/>
        <v/>
      </c>
      <c r="T21" s="17" t="str">
        <f t="shared" ca="1" si="4"/>
        <v/>
      </c>
      <c r="U21" s="17" t="str">
        <f t="shared" ca="1" si="4"/>
        <v/>
      </c>
      <c r="V21" s="17" t="str">
        <f t="shared" ca="1" si="4"/>
        <v/>
      </c>
      <c r="W21" s="17" t="str">
        <f t="shared" ca="1" si="4"/>
        <v/>
      </c>
      <c r="X21" s="17" t="str">
        <f t="shared" ca="1" si="4"/>
        <v/>
      </c>
      <c r="Y21" s="17" t="str">
        <f t="shared" ca="1" si="5"/>
        <v/>
      </c>
      <c r="Z21" s="17" t="str">
        <f t="shared" ca="1" si="5"/>
        <v/>
      </c>
      <c r="AA21" s="17" t="str">
        <f t="shared" ca="1" si="5"/>
        <v/>
      </c>
      <c r="AB21" s="17" t="str">
        <f t="shared" ca="1" si="5"/>
        <v/>
      </c>
      <c r="AC21" s="17" t="str">
        <f t="shared" ca="1" si="5"/>
        <v/>
      </c>
      <c r="AD21" s="17" t="str">
        <f t="shared" ca="1" si="5"/>
        <v/>
      </c>
      <c r="AE21" s="17" t="str">
        <f t="shared" ca="1" si="5"/>
        <v/>
      </c>
      <c r="AF21" s="17" t="str">
        <f t="shared" ca="1" si="5"/>
        <v/>
      </c>
      <c r="AG21" s="17" t="str">
        <f t="shared" ca="1" si="5"/>
        <v/>
      </c>
      <c r="AH21" s="17" t="str">
        <f t="shared" ca="1" si="5"/>
        <v/>
      </c>
      <c r="AI21" s="17" t="str">
        <f t="shared" ca="1" si="5"/>
        <v/>
      </c>
      <c r="AJ21" s="17" t="str">
        <f t="shared" ca="1" si="5"/>
        <v/>
      </c>
      <c r="AK21" s="17" t="str">
        <f t="shared" ca="1" si="5"/>
        <v/>
      </c>
      <c r="AL21" s="17" t="str">
        <f t="shared" ca="1" si="5"/>
        <v/>
      </c>
      <c r="AM21" s="17" t="str">
        <f t="shared" ca="1" si="5"/>
        <v/>
      </c>
      <c r="AN21" s="17" t="str">
        <f t="shared" ca="1" si="5"/>
        <v/>
      </c>
      <c r="AO21" s="17" t="str">
        <f t="shared" ca="1" si="6"/>
        <v/>
      </c>
      <c r="AP21" s="17" t="str">
        <f t="shared" ca="1" si="6"/>
        <v/>
      </c>
      <c r="AQ21" s="17" t="str">
        <f t="shared" ca="1" si="6"/>
        <v/>
      </c>
      <c r="AR21" s="17" t="str">
        <f t="shared" ca="1" si="6"/>
        <v/>
      </c>
      <c r="AS21" s="17" t="str">
        <f t="shared" ca="1" si="6"/>
        <v/>
      </c>
      <c r="AT21" s="17" t="str">
        <f t="shared" ca="1" si="6"/>
        <v/>
      </c>
      <c r="AU21" s="17" t="str">
        <f t="shared" ca="1" si="6"/>
        <v/>
      </c>
      <c r="AV21" s="17" t="str">
        <f t="shared" ca="1" si="6"/>
        <v/>
      </c>
      <c r="AW21" s="17" t="str">
        <f t="shared" ca="1" si="6"/>
        <v/>
      </c>
      <c r="AX21" s="17" t="str">
        <f t="shared" ca="1" si="6"/>
        <v/>
      </c>
      <c r="AY21" s="17" t="str">
        <f t="shared" ca="1" si="6"/>
        <v/>
      </c>
      <c r="AZ21" s="17" t="str">
        <f t="shared" ca="1" si="6"/>
        <v/>
      </c>
      <c r="BA21" s="17" t="str">
        <f t="shared" ca="1" si="6"/>
        <v/>
      </c>
      <c r="BB21" s="17" t="str">
        <f t="shared" ca="1" si="6"/>
        <v/>
      </c>
      <c r="BC21" s="17" t="str">
        <f t="shared" ca="1" si="6"/>
        <v/>
      </c>
      <c r="BD21" s="17" t="str">
        <f t="shared" ca="1" si="6"/>
        <v/>
      </c>
      <c r="BE21" s="17" t="str">
        <f t="shared" ca="1" si="7"/>
        <v/>
      </c>
      <c r="BF21" s="17" t="str">
        <f t="shared" ca="1" si="7"/>
        <v/>
      </c>
      <c r="BG21" s="17" t="str">
        <f t="shared" ca="1" si="7"/>
        <v/>
      </c>
      <c r="BH21" s="17" t="str">
        <f t="shared" ca="1" si="7"/>
        <v/>
      </c>
      <c r="BI21" s="17" t="str">
        <f t="shared" ca="1" si="7"/>
        <v/>
      </c>
      <c r="BJ21" s="17" t="str">
        <f t="shared" ca="1" si="7"/>
        <v/>
      </c>
      <c r="BK21" s="17" t="str">
        <f t="shared" ca="1" si="7"/>
        <v/>
      </c>
      <c r="BL21" s="17" t="str">
        <f t="shared" ca="1" si="7"/>
        <v/>
      </c>
    </row>
    <row r="22" spans="1:64" s="1" customFormat="1" ht="20.25" customHeight="1" x14ac:dyDescent="0.25">
      <c r="A22" s="10"/>
      <c r="B22" s="60" t="s">
        <v>45</v>
      </c>
      <c r="C22" s="20"/>
      <c r="D22" s="20"/>
      <c r="E22" s="21"/>
      <c r="F22" s="22"/>
      <c r="G22" s="23"/>
      <c r="H22" s="20"/>
      <c r="I22" s="17" t="str">
        <f t="shared" ca="1" si="8"/>
        <v/>
      </c>
      <c r="J22" s="17" t="str">
        <f t="shared" ca="1" si="4"/>
        <v/>
      </c>
      <c r="K22" s="17" t="str">
        <f t="shared" ca="1" si="4"/>
        <v/>
      </c>
      <c r="L22" s="17" t="str">
        <f t="shared" ca="1" si="4"/>
        <v/>
      </c>
      <c r="M22" s="17" t="str">
        <f t="shared" ca="1" si="4"/>
        <v/>
      </c>
      <c r="N22" s="17" t="str">
        <f t="shared" ca="1" si="4"/>
        <v/>
      </c>
      <c r="O22" s="17" t="str">
        <f t="shared" ca="1" si="4"/>
        <v/>
      </c>
      <c r="P22" s="17" t="str">
        <f t="shared" ca="1" si="4"/>
        <v/>
      </c>
      <c r="Q22" s="17" t="str">
        <f t="shared" ca="1" si="4"/>
        <v/>
      </c>
      <c r="R22" s="17" t="str">
        <f t="shared" ca="1" si="4"/>
        <v/>
      </c>
      <c r="S22" s="17" t="str">
        <f t="shared" ca="1" si="4"/>
        <v/>
      </c>
      <c r="T22" s="17" t="str">
        <f t="shared" ca="1" si="4"/>
        <v/>
      </c>
      <c r="U22" s="17" t="str">
        <f t="shared" ca="1" si="4"/>
        <v/>
      </c>
      <c r="V22" s="17" t="str">
        <f t="shared" ca="1" si="4"/>
        <v/>
      </c>
      <c r="W22" s="17" t="str">
        <f t="shared" ca="1" si="4"/>
        <v/>
      </c>
      <c r="X22" s="17" t="str">
        <f t="shared" ca="1" si="4"/>
        <v/>
      </c>
      <c r="Y22" s="17" t="str">
        <f t="shared" ca="1" si="5"/>
        <v/>
      </c>
      <c r="Z22" s="17" t="str">
        <f t="shared" ca="1" si="5"/>
        <v/>
      </c>
      <c r="AA22" s="17" t="str">
        <f t="shared" ca="1" si="5"/>
        <v/>
      </c>
      <c r="AB22" s="17" t="str">
        <f t="shared" ca="1" si="5"/>
        <v/>
      </c>
      <c r="AC22" s="17" t="str">
        <f t="shared" ca="1" si="5"/>
        <v/>
      </c>
      <c r="AD22" s="17" t="str">
        <f t="shared" ca="1" si="5"/>
        <v/>
      </c>
      <c r="AE22" s="17" t="str">
        <f t="shared" ca="1" si="5"/>
        <v/>
      </c>
      <c r="AF22" s="17" t="str">
        <f t="shared" ca="1" si="5"/>
        <v/>
      </c>
      <c r="AG22" s="17" t="str">
        <f t="shared" ca="1" si="5"/>
        <v/>
      </c>
      <c r="AH22" s="17" t="str">
        <f t="shared" ca="1" si="5"/>
        <v/>
      </c>
      <c r="AI22" s="17" t="str">
        <f t="shared" ca="1" si="5"/>
        <v/>
      </c>
      <c r="AJ22" s="17" t="str">
        <f t="shared" ca="1" si="5"/>
        <v/>
      </c>
      <c r="AK22" s="17" t="str">
        <f t="shared" ca="1" si="5"/>
        <v/>
      </c>
      <c r="AL22" s="17" t="str">
        <f t="shared" ca="1" si="5"/>
        <v/>
      </c>
      <c r="AM22" s="17" t="str">
        <f t="shared" ca="1" si="5"/>
        <v/>
      </c>
      <c r="AN22" s="17" t="str">
        <f t="shared" ca="1" si="5"/>
        <v/>
      </c>
      <c r="AO22" s="17" t="str">
        <f t="shared" ca="1" si="6"/>
        <v/>
      </c>
      <c r="AP22" s="17" t="str">
        <f t="shared" ca="1" si="6"/>
        <v/>
      </c>
      <c r="AQ22" s="17" t="str">
        <f t="shared" ca="1" si="6"/>
        <v/>
      </c>
      <c r="AR22" s="17" t="str">
        <f t="shared" ca="1" si="6"/>
        <v/>
      </c>
      <c r="AS22" s="17" t="str">
        <f t="shared" ca="1" si="6"/>
        <v/>
      </c>
      <c r="AT22" s="17" t="str">
        <f t="shared" ca="1" si="6"/>
        <v/>
      </c>
      <c r="AU22" s="17" t="str">
        <f t="shared" ca="1" si="6"/>
        <v/>
      </c>
      <c r="AV22" s="17" t="str">
        <f t="shared" ca="1" si="6"/>
        <v/>
      </c>
      <c r="AW22" s="17" t="str">
        <f t="shared" ca="1" si="6"/>
        <v/>
      </c>
      <c r="AX22" s="17" t="str">
        <f t="shared" ca="1" si="6"/>
        <v/>
      </c>
      <c r="AY22" s="17" t="str">
        <f t="shared" ca="1" si="6"/>
        <v/>
      </c>
      <c r="AZ22" s="17" t="str">
        <f t="shared" ca="1" si="6"/>
        <v/>
      </c>
      <c r="BA22" s="17" t="str">
        <f t="shared" ca="1" si="6"/>
        <v/>
      </c>
      <c r="BB22" s="17" t="str">
        <f t="shared" ca="1" si="6"/>
        <v/>
      </c>
      <c r="BC22" s="17" t="str">
        <f t="shared" ca="1" si="6"/>
        <v/>
      </c>
      <c r="BD22" s="17" t="str">
        <f t="shared" ca="1" si="6"/>
        <v/>
      </c>
      <c r="BE22" s="17" t="str">
        <f t="shared" ca="1" si="7"/>
        <v/>
      </c>
      <c r="BF22" s="17" t="str">
        <f t="shared" ca="1" si="7"/>
        <v/>
      </c>
      <c r="BG22" s="17" t="str">
        <f t="shared" ca="1" si="7"/>
        <v/>
      </c>
      <c r="BH22" s="17" t="str">
        <f t="shared" ca="1" si="7"/>
        <v/>
      </c>
      <c r="BI22" s="17" t="str">
        <f t="shared" ca="1" si="7"/>
        <v/>
      </c>
      <c r="BJ22" s="17" t="str">
        <f t="shared" ca="1" si="7"/>
        <v/>
      </c>
      <c r="BK22" s="17" t="str">
        <f t="shared" ca="1" si="7"/>
        <v/>
      </c>
      <c r="BL22" s="17" t="str">
        <f t="shared" ca="1" si="7"/>
        <v/>
      </c>
    </row>
    <row r="23" spans="1:64" s="1" customFormat="1" ht="20.25" customHeight="1" x14ac:dyDescent="0.25">
      <c r="A23" s="10"/>
      <c r="B23" s="61" t="s">
        <v>35</v>
      </c>
      <c r="C23" s="20"/>
      <c r="D23" s="20"/>
      <c r="E23" s="21">
        <v>0</v>
      </c>
      <c r="F23" s="22">
        <v>44959</v>
      </c>
      <c r="G23" s="23">
        <v>3</v>
      </c>
      <c r="H23" s="20"/>
      <c r="I23" s="17" t="str">
        <f t="shared" ca="1" si="8"/>
        <v/>
      </c>
      <c r="J23" s="17" t="str">
        <f t="shared" ca="1" si="4"/>
        <v/>
      </c>
      <c r="K23" s="17" t="str">
        <f t="shared" ca="1" si="4"/>
        <v/>
      </c>
      <c r="L23" s="17" t="str">
        <f t="shared" ca="1" si="4"/>
        <v/>
      </c>
      <c r="M23" s="17" t="str">
        <f t="shared" ca="1" si="4"/>
        <v/>
      </c>
      <c r="N23" s="17" t="str">
        <f t="shared" ca="1" si="4"/>
        <v/>
      </c>
      <c r="O23" s="17" t="str">
        <f t="shared" ca="1" si="4"/>
        <v/>
      </c>
      <c r="P23" s="17" t="str">
        <f t="shared" ca="1" si="4"/>
        <v/>
      </c>
      <c r="Q23" s="17" t="str">
        <f t="shared" ca="1" si="4"/>
        <v/>
      </c>
      <c r="R23" s="17" t="str">
        <f t="shared" ca="1" si="4"/>
        <v/>
      </c>
      <c r="S23" s="17" t="str">
        <f t="shared" ca="1" si="4"/>
        <v/>
      </c>
      <c r="T23" s="17" t="str">
        <f t="shared" ca="1" si="4"/>
        <v/>
      </c>
      <c r="U23" s="17" t="str">
        <f t="shared" ca="1" si="4"/>
        <v/>
      </c>
      <c r="V23" s="17" t="str">
        <f t="shared" ca="1" si="4"/>
        <v/>
      </c>
      <c r="W23" s="17" t="str">
        <f t="shared" ca="1" si="4"/>
        <v/>
      </c>
      <c r="X23" s="17" t="str">
        <f t="shared" ca="1" si="4"/>
        <v/>
      </c>
      <c r="Y23" s="17" t="str">
        <f t="shared" ca="1" si="5"/>
        <v/>
      </c>
      <c r="Z23" s="17" t="str">
        <f t="shared" ca="1" si="5"/>
        <v/>
      </c>
      <c r="AA23" s="17" t="str">
        <f t="shared" ca="1" si="5"/>
        <v/>
      </c>
      <c r="AB23" s="17" t="str">
        <f t="shared" ca="1" si="5"/>
        <v/>
      </c>
      <c r="AC23" s="17" t="str">
        <f t="shared" ca="1" si="5"/>
        <v/>
      </c>
      <c r="AD23" s="17" t="str">
        <f t="shared" ca="1" si="5"/>
        <v/>
      </c>
      <c r="AE23" s="17" t="str">
        <f t="shared" ca="1" si="5"/>
        <v/>
      </c>
      <c r="AF23" s="17" t="str">
        <f t="shared" ca="1" si="5"/>
        <v/>
      </c>
      <c r="AG23" s="17" t="str">
        <f t="shared" ca="1" si="5"/>
        <v/>
      </c>
      <c r="AH23" s="17" t="str">
        <f t="shared" ca="1" si="5"/>
        <v/>
      </c>
      <c r="AI23" s="17" t="str">
        <f t="shared" ca="1" si="5"/>
        <v/>
      </c>
      <c r="AJ23" s="17" t="str">
        <f t="shared" ca="1" si="5"/>
        <v/>
      </c>
      <c r="AK23" s="17" t="str">
        <f t="shared" ca="1" si="5"/>
        <v/>
      </c>
      <c r="AL23" s="17" t="str">
        <f t="shared" ca="1" si="5"/>
        <v/>
      </c>
      <c r="AM23" s="17" t="str">
        <f t="shared" ca="1" si="5"/>
        <v/>
      </c>
      <c r="AN23" s="17" t="str">
        <f t="shared" ca="1" si="5"/>
        <v/>
      </c>
      <c r="AO23" s="17" t="str">
        <f t="shared" ca="1" si="6"/>
        <v/>
      </c>
      <c r="AP23" s="17" t="str">
        <f t="shared" ca="1" si="6"/>
        <v/>
      </c>
      <c r="AQ23" s="17" t="str">
        <f t="shared" ca="1" si="6"/>
        <v/>
      </c>
      <c r="AR23" s="17" t="str">
        <f t="shared" ca="1" si="6"/>
        <v/>
      </c>
      <c r="AS23" s="17" t="str">
        <f t="shared" ca="1" si="6"/>
        <v/>
      </c>
      <c r="AT23" s="17" t="str">
        <f t="shared" ca="1" si="6"/>
        <v/>
      </c>
      <c r="AU23" s="17" t="str">
        <f t="shared" ca="1" si="6"/>
        <v/>
      </c>
      <c r="AV23" s="17" t="str">
        <f t="shared" ca="1" si="6"/>
        <v/>
      </c>
      <c r="AW23" s="17" t="str">
        <f t="shared" ca="1" si="6"/>
        <v/>
      </c>
      <c r="AX23" s="17" t="str">
        <f t="shared" ca="1" si="6"/>
        <v/>
      </c>
      <c r="AY23" s="17" t="str">
        <f t="shared" ca="1" si="6"/>
        <v/>
      </c>
      <c r="AZ23" s="17" t="str">
        <f t="shared" ca="1" si="6"/>
        <v/>
      </c>
      <c r="BA23" s="17" t="str">
        <f t="shared" ca="1" si="6"/>
        <v/>
      </c>
      <c r="BB23" s="17" t="str">
        <f t="shared" ca="1" si="6"/>
        <v/>
      </c>
      <c r="BC23" s="17" t="str">
        <f t="shared" ca="1" si="6"/>
        <v/>
      </c>
      <c r="BD23" s="17" t="str">
        <f t="shared" ca="1" si="6"/>
        <v/>
      </c>
      <c r="BE23" s="17" t="str">
        <f t="shared" ca="1" si="7"/>
        <v/>
      </c>
      <c r="BF23" s="17" t="str">
        <f t="shared" ca="1" si="7"/>
        <v/>
      </c>
      <c r="BG23" s="17" t="str">
        <f t="shared" ca="1" si="7"/>
        <v/>
      </c>
      <c r="BH23" s="17" t="str">
        <f t="shared" ca="1" si="7"/>
        <v/>
      </c>
      <c r="BI23" s="17" t="str">
        <f t="shared" ca="1" si="7"/>
        <v/>
      </c>
      <c r="BJ23" s="17" t="str">
        <f t="shared" ca="1" si="7"/>
        <v/>
      </c>
      <c r="BK23" s="17" t="str">
        <f t="shared" ca="1" si="7"/>
        <v/>
      </c>
      <c r="BL23" s="17" t="str">
        <f t="shared" ca="1" si="7"/>
        <v/>
      </c>
    </row>
    <row r="24" spans="1:64" s="1" customFormat="1" ht="20.25" customHeight="1" x14ac:dyDescent="0.25">
      <c r="A24" s="9"/>
      <c r="B24" s="61" t="s">
        <v>36</v>
      </c>
      <c r="C24" s="20" t="s">
        <v>2</v>
      </c>
      <c r="D24" s="20"/>
      <c r="E24" s="21">
        <v>0</v>
      </c>
      <c r="F24" s="22">
        <v>45016</v>
      </c>
      <c r="G24" s="23">
        <v>1</v>
      </c>
      <c r="H24" s="20"/>
      <c r="I24" s="17" t="str">
        <f t="shared" ca="1" si="8"/>
        <v/>
      </c>
      <c r="J24" s="17" t="str">
        <f t="shared" ca="1" si="4"/>
        <v/>
      </c>
      <c r="K24" s="17" t="str">
        <f t="shared" ca="1" si="4"/>
        <v/>
      </c>
      <c r="L24" s="17" t="str">
        <f t="shared" ca="1" si="4"/>
        <v/>
      </c>
      <c r="M24" s="17" t="str">
        <f t="shared" ca="1" si="4"/>
        <v/>
      </c>
      <c r="N24" s="17" t="str">
        <f t="shared" ca="1" si="4"/>
        <v/>
      </c>
      <c r="O24" s="17" t="str">
        <f t="shared" ca="1" si="4"/>
        <v/>
      </c>
      <c r="P24" s="17" t="str">
        <f t="shared" ca="1" si="4"/>
        <v/>
      </c>
      <c r="Q24" s="17" t="str">
        <f t="shared" ca="1" si="4"/>
        <v/>
      </c>
      <c r="R24" s="17" t="str">
        <f t="shared" ca="1" si="4"/>
        <v/>
      </c>
      <c r="S24" s="17" t="str">
        <f t="shared" ca="1" si="4"/>
        <v/>
      </c>
      <c r="T24" s="17" t="str">
        <f t="shared" ca="1" si="4"/>
        <v/>
      </c>
      <c r="U24" s="17" t="str">
        <f t="shared" ca="1" si="4"/>
        <v/>
      </c>
      <c r="V24" s="17" t="str">
        <f t="shared" ca="1" si="4"/>
        <v/>
      </c>
      <c r="W24" s="17" t="str">
        <f t="shared" ca="1" si="4"/>
        <v/>
      </c>
      <c r="X24" s="17" t="str">
        <f t="shared" ca="1" si="4"/>
        <v/>
      </c>
      <c r="Y24" s="17" t="str">
        <f t="shared" ca="1" si="5"/>
        <v/>
      </c>
      <c r="Z24" s="17" t="str">
        <f t="shared" ca="1" si="5"/>
        <v/>
      </c>
      <c r="AA24" s="17" t="str">
        <f t="shared" ca="1" si="5"/>
        <v/>
      </c>
      <c r="AB24" s="17" t="str">
        <f t="shared" ca="1" si="5"/>
        <v/>
      </c>
      <c r="AC24" s="17" t="str">
        <f t="shared" ca="1" si="5"/>
        <v/>
      </c>
      <c r="AD24" s="17" t="str">
        <f t="shared" ca="1" si="5"/>
        <v/>
      </c>
      <c r="AE24" s="17" t="str">
        <f t="shared" ca="1" si="5"/>
        <v/>
      </c>
      <c r="AF24" s="17" t="str">
        <f t="shared" ca="1" si="5"/>
        <v/>
      </c>
      <c r="AG24" s="17" t="str">
        <f t="shared" ca="1" si="5"/>
        <v/>
      </c>
      <c r="AH24" s="17" t="str">
        <f t="shared" ca="1" si="5"/>
        <v/>
      </c>
      <c r="AI24" s="17" t="str">
        <f t="shared" ca="1" si="5"/>
        <v/>
      </c>
      <c r="AJ24" s="17" t="str">
        <f t="shared" ca="1" si="5"/>
        <v/>
      </c>
      <c r="AK24" s="17" t="str">
        <f t="shared" ca="1" si="5"/>
        <v/>
      </c>
      <c r="AL24" s="17" t="str">
        <f t="shared" ca="1" si="5"/>
        <v/>
      </c>
      <c r="AM24" s="17" t="str">
        <f t="shared" ca="1" si="5"/>
        <v/>
      </c>
      <c r="AN24" s="17" t="str">
        <f t="shared" ca="1" si="5"/>
        <v/>
      </c>
      <c r="AO24" s="17" t="str">
        <f t="shared" ca="1" si="6"/>
        <v/>
      </c>
      <c r="AP24" s="17" t="str">
        <f t="shared" ca="1" si="6"/>
        <v/>
      </c>
      <c r="AQ24" s="17" t="str">
        <f t="shared" ca="1" si="6"/>
        <v/>
      </c>
      <c r="AR24" s="17" t="str">
        <f t="shared" ca="1" si="6"/>
        <v/>
      </c>
      <c r="AS24" s="17" t="str">
        <f t="shared" ca="1" si="6"/>
        <v/>
      </c>
      <c r="AT24" s="17" t="str">
        <f t="shared" ca="1" si="6"/>
        <v/>
      </c>
      <c r="AU24" s="17" t="str">
        <f t="shared" ca="1" si="6"/>
        <v/>
      </c>
      <c r="AV24" s="17" t="str">
        <f t="shared" ca="1" si="6"/>
        <v/>
      </c>
      <c r="AW24" s="17" t="str">
        <f t="shared" ca="1" si="6"/>
        <v/>
      </c>
      <c r="AX24" s="17" t="str">
        <f t="shared" ca="1" si="6"/>
        <v/>
      </c>
      <c r="AY24" s="17" t="str">
        <f t="shared" ca="1" si="6"/>
        <v/>
      </c>
      <c r="AZ24" s="17" t="str">
        <f t="shared" ca="1" si="6"/>
        <v/>
      </c>
      <c r="BA24" s="17" t="str">
        <f t="shared" ca="1" si="6"/>
        <v/>
      </c>
      <c r="BB24" s="17" t="str">
        <f t="shared" ca="1" si="6"/>
        <v/>
      </c>
      <c r="BC24" s="17" t="str">
        <f t="shared" ca="1" si="6"/>
        <v/>
      </c>
      <c r="BD24" s="17" t="str">
        <f t="shared" ca="1" si="6"/>
        <v/>
      </c>
      <c r="BE24" s="17" t="str">
        <f t="shared" ca="1" si="7"/>
        <v/>
      </c>
      <c r="BF24" s="17" t="str">
        <f t="shared" ca="1" si="7"/>
        <v/>
      </c>
      <c r="BG24" s="17" t="str">
        <f t="shared" ca="1" si="7"/>
        <v/>
      </c>
      <c r="BH24" s="17" t="str">
        <f t="shared" ca="1" si="7"/>
        <v/>
      </c>
      <c r="BI24" s="17" t="str">
        <f t="shared" ca="1" si="7"/>
        <v/>
      </c>
      <c r="BJ24" s="17" t="str">
        <f t="shared" ca="1" si="7"/>
        <v/>
      </c>
      <c r="BK24" s="17" t="str">
        <f t="shared" ca="1" si="7"/>
        <v/>
      </c>
      <c r="BL24" s="17" t="str">
        <f t="shared" ca="1" si="7"/>
        <v/>
      </c>
    </row>
    <row r="25" spans="1:64" s="1" customFormat="1" ht="20.25" customHeight="1" x14ac:dyDescent="0.25">
      <c r="A25" s="9"/>
      <c r="B25" s="61" t="s">
        <v>67</v>
      </c>
      <c r="C25" s="20" t="s">
        <v>2</v>
      </c>
      <c r="D25" s="20"/>
      <c r="E25" s="21">
        <v>0</v>
      </c>
      <c r="F25" s="22">
        <v>45016</v>
      </c>
      <c r="G25" s="23">
        <v>1</v>
      </c>
      <c r="H25" s="20"/>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row>
    <row r="26" spans="1:64" s="1" customFormat="1" ht="20.25" customHeight="1" x14ac:dyDescent="0.25">
      <c r="A26" s="9"/>
      <c r="B26" s="62" t="s">
        <v>51</v>
      </c>
      <c r="C26" s="20" t="s">
        <v>2</v>
      </c>
      <c r="D26" s="20"/>
      <c r="E26" s="21">
        <v>0</v>
      </c>
      <c r="F26" s="22">
        <v>45027</v>
      </c>
      <c r="G26" s="23">
        <v>1</v>
      </c>
      <c r="H26" s="20"/>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row>
    <row r="27" spans="1:64" s="1" customFormat="1" ht="20.25" customHeight="1" x14ac:dyDescent="0.25">
      <c r="A27" s="9"/>
      <c r="B27" s="62" t="s">
        <v>46</v>
      </c>
      <c r="C27" s="20" t="s">
        <v>2</v>
      </c>
      <c r="D27" s="20"/>
      <c r="E27" s="21">
        <v>0</v>
      </c>
      <c r="F27" s="22">
        <v>45042</v>
      </c>
      <c r="G27" s="23">
        <v>2</v>
      </c>
      <c r="H27" s="20"/>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row>
    <row r="28" spans="1:64" s="1" customFormat="1" ht="20.25" customHeight="1" x14ac:dyDescent="0.25">
      <c r="A28" s="9"/>
      <c r="B28" s="62" t="s">
        <v>47</v>
      </c>
      <c r="C28" s="20" t="s">
        <v>2</v>
      </c>
      <c r="D28" s="20"/>
      <c r="E28" s="21">
        <v>0</v>
      </c>
      <c r="F28" s="22">
        <v>45048</v>
      </c>
      <c r="G28" s="23">
        <v>3</v>
      </c>
      <c r="H28" s="20"/>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row>
    <row r="29" spans="1:64" s="1" customFormat="1" ht="20.25" customHeight="1" x14ac:dyDescent="0.25">
      <c r="A29" s="9"/>
      <c r="B29" s="61" t="s">
        <v>37</v>
      </c>
      <c r="C29" s="20" t="s">
        <v>2</v>
      </c>
      <c r="D29" s="20"/>
      <c r="E29" s="21">
        <v>0</v>
      </c>
      <c r="F29" s="22">
        <v>45048</v>
      </c>
      <c r="G29" s="23">
        <v>1</v>
      </c>
      <c r="H29" s="20"/>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row>
    <row r="30" spans="1:64" s="1" customFormat="1" ht="20.25" customHeight="1" x14ac:dyDescent="0.25">
      <c r="A30" s="9"/>
      <c r="B30" s="62" t="s">
        <v>48</v>
      </c>
      <c r="C30" s="20" t="s">
        <v>2</v>
      </c>
      <c r="D30" s="20"/>
      <c r="E30" s="21">
        <v>0</v>
      </c>
      <c r="F30" s="22">
        <v>45061</v>
      </c>
      <c r="G30" s="23">
        <v>1</v>
      </c>
      <c r="H30" s="20"/>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row>
    <row r="31" spans="1:64" s="1" customFormat="1" ht="20.25" customHeight="1" x14ac:dyDescent="0.25">
      <c r="A31" s="9"/>
      <c r="B31" s="62" t="s">
        <v>49</v>
      </c>
      <c r="C31" s="20" t="s">
        <v>2</v>
      </c>
      <c r="D31" s="20"/>
      <c r="E31" s="21">
        <v>0</v>
      </c>
      <c r="F31" s="22">
        <v>45062</v>
      </c>
      <c r="G31" s="23">
        <v>1</v>
      </c>
      <c r="H31" s="20"/>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row>
    <row r="32" spans="1:64" s="1" customFormat="1" ht="20.25" customHeight="1" x14ac:dyDescent="0.25">
      <c r="A32" s="9"/>
      <c r="B32" s="62" t="s">
        <v>50</v>
      </c>
      <c r="C32" s="20" t="s">
        <v>2</v>
      </c>
      <c r="D32" s="20"/>
      <c r="E32" s="21">
        <v>0</v>
      </c>
      <c r="F32" s="22">
        <v>45077</v>
      </c>
      <c r="G32" s="23">
        <v>1</v>
      </c>
      <c r="H32" s="20"/>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row>
    <row r="33" spans="1:64" s="1" customFormat="1" ht="20.25" customHeight="1" x14ac:dyDescent="0.25">
      <c r="A33" s="9"/>
      <c r="B33" s="70" t="s">
        <v>52</v>
      </c>
      <c r="C33" s="20" t="s">
        <v>2</v>
      </c>
      <c r="D33" s="20"/>
      <c r="E33" s="21">
        <v>0</v>
      </c>
      <c r="F33" s="22">
        <v>45108</v>
      </c>
      <c r="G33" s="23">
        <v>1</v>
      </c>
      <c r="H33" s="20"/>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row>
    <row r="34" spans="1:64" s="1" customFormat="1" ht="20.25" customHeight="1" x14ac:dyDescent="0.25">
      <c r="A34" s="9"/>
      <c r="B34" s="70" t="s">
        <v>53</v>
      </c>
      <c r="C34" s="20" t="s">
        <v>2</v>
      </c>
      <c r="D34" s="20"/>
      <c r="E34" s="21">
        <v>0</v>
      </c>
      <c r="F34" s="22">
        <v>45108</v>
      </c>
      <c r="G34" s="23">
        <v>1</v>
      </c>
      <c r="H34" s="20"/>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row>
    <row r="35" spans="1:64" s="1" customFormat="1" ht="20.25" customHeight="1" x14ac:dyDescent="0.25">
      <c r="A35" s="9"/>
      <c r="B35" s="70" t="s">
        <v>54</v>
      </c>
      <c r="C35" s="20" t="s">
        <v>2</v>
      </c>
      <c r="D35" s="20"/>
      <c r="E35" s="21">
        <v>0</v>
      </c>
      <c r="F35" s="22">
        <v>45108</v>
      </c>
      <c r="G35" s="23">
        <v>1</v>
      </c>
      <c r="H35" s="20"/>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row>
    <row r="36" spans="1:64" s="1" customFormat="1" ht="20.25" customHeight="1" x14ac:dyDescent="0.25">
      <c r="A36" s="9"/>
      <c r="B36" s="70" t="s">
        <v>55</v>
      </c>
      <c r="C36" s="20" t="s">
        <v>2</v>
      </c>
      <c r="D36" s="20"/>
      <c r="E36" s="21">
        <v>0</v>
      </c>
      <c r="F36" s="22">
        <v>45108</v>
      </c>
      <c r="G36" s="23">
        <v>1</v>
      </c>
      <c r="H36" s="20"/>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row>
    <row r="37" spans="1:64" s="1" customFormat="1" ht="20.25" customHeight="1" x14ac:dyDescent="0.25">
      <c r="A37" s="9"/>
      <c r="B37" s="70" t="s">
        <v>56</v>
      </c>
      <c r="C37" s="20" t="s">
        <v>2</v>
      </c>
      <c r="D37" s="20"/>
      <c r="E37" s="21">
        <v>0</v>
      </c>
      <c r="F37" s="22">
        <v>45108</v>
      </c>
      <c r="G37" s="23">
        <v>1</v>
      </c>
      <c r="H37" s="20"/>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row>
    <row r="38" spans="1:64" s="1" customFormat="1" ht="20.25" customHeight="1" x14ac:dyDescent="0.25">
      <c r="A38" s="9"/>
      <c r="B38" s="70" t="s">
        <v>57</v>
      </c>
      <c r="C38" s="20" t="s">
        <v>2</v>
      </c>
      <c r="D38" s="20"/>
      <c r="E38" s="21">
        <v>0</v>
      </c>
      <c r="F38" s="22">
        <v>45108</v>
      </c>
      <c r="G38" s="23">
        <v>1</v>
      </c>
      <c r="H38" s="20"/>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row>
    <row r="39" spans="1:64" s="1" customFormat="1" ht="20.25" customHeight="1" x14ac:dyDescent="0.25">
      <c r="A39" s="9"/>
      <c r="B39" s="70" t="s">
        <v>58</v>
      </c>
      <c r="C39" s="20" t="s">
        <v>2</v>
      </c>
      <c r="D39" s="20"/>
      <c r="E39" s="21">
        <v>0</v>
      </c>
      <c r="F39" s="22">
        <v>45108</v>
      </c>
      <c r="G39" s="23">
        <v>1</v>
      </c>
      <c r="H39" s="20"/>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row>
    <row r="40" spans="1:64" s="1" customFormat="1" ht="20.25" customHeight="1" x14ac:dyDescent="0.25">
      <c r="A40" s="9"/>
      <c r="B40" s="70" t="s">
        <v>59</v>
      </c>
      <c r="C40" s="20" t="s">
        <v>2</v>
      </c>
      <c r="D40" s="20"/>
      <c r="E40" s="21">
        <v>0</v>
      </c>
      <c r="F40" s="22">
        <v>45108</v>
      </c>
      <c r="G40" s="23">
        <v>1</v>
      </c>
      <c r="H40" s="20"/>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row>
    <row r="41" spans="1:64" s="1" customFormat="1" ht="20.25" customHeight="1" x14ac:dyDescent="0.25">
      <c r="A41" s="9"/>
      <c r="B41" s="70" t="s">
        <v>60</v>
      </c>
      <c r="C41" s="20" t="s">
        <v>2</v>
      </c>
      <c r="D41" s="20"/>
      <c r="E41" s="21">
        <v>0</v>
      </c>
      <c r="F41" s="22">
        <v>45108</v>
      </c>
      <c r="G41" s="23">
        <v>1</v>
      </c>
      <c r="H41" s="20"/>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4" s="1" customFormat="1" ht="20.25" customHeight="1" x14ac:dyDescent="0.25">
      <c r="A42" s="9"/>
      <c r="B42" s="70" t="s">
        <v>61</v>
      </c>
      <c r="C42" s="20" t="s">
        <v>2</v>
      </c>
      <c r="D42" s="20"/>
      <c r="E42" s="21">
        <v>0</v>
      </c>
      <c r="F42" s="22">
        <v>45108</v>
      </c>
      <c r="G42" s="23">
        <v>1</v>
      </c>
      <c r="H42" s="20"/>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row>
    <row r="43" spans="1:64" s="1" customFormat="1" ht="20.25" customHeight="1" x14ac:dyDescent="0.25">
      <c r="A43" s="9"/>
      <c r="B43" s="68" t="s">
        <v>62</v>
      </c>
      <c r="C43" s="20" t="s">
        <v>2</v>
      </c>
      <c r="D43" s="20"/>
      <c r="E43" s="21">
        <v>0</v>
      </c>
      <c r="F43" s="22">
        <v>45108</v>
      </c>
      <c r="G43" s="23">
        <v>1</v>
      </c>
      <c r="H43" s="20"/>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row>
    <row r="44" spans="1:64" s="1" customFormat="1" ht="20.25" customHeight="1" x14ac:dyDescent="0.25">
      <c r="A44" s="9"/>
      <c r="B44" s="68" t="s">
        <v>63</v>
      </c>
      <c r="C44" s="20" t="s">
        <v>2</v>
      </c>
      <c r="D44" s="20"/>
      <c r="E44" s="21">
        <v>0</v>
      </c>
      <c r="F44" s="22">
        <v>45108</v>
      </c>
      <c r="G44" s="23">
        <v>1</v>
      </c>
      <c r="H44" s="20"/>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row>
    <row r="45" spans="1:64" s="1" customFormat="1" ht="20.25" customHeight="1" x14ac:dyDescent="0.25">
      <c r="A45" s="9"/>
      <c r="B45" s="68" t="s">
        <v>64</v>
      </c>
      <c r="C45" s="20" t="s">
        <v>2</v>
      </c>
      <c r="D45" s="20"/>
      <c r="E45" s="21">
        <v>0</v>
      </c>
      <c r="F45" s="22">
        <v>45108</v>
      </c>
      <c r="G45" s="23">
        <v>1</v>
      </c>
      <c r="H45" s="20"/>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row>
    <row r="46" spans="1:64" s="1" customFormat="1" ht="20.25" customHeight="1" x14ac:dyDescent="0.25">
      <c r="A46" s="9"/>
      <c r="B46" s="69" t="s">
        <v>65</v>
      </c>
      <c r="C46" s="20" t="s">
        <v>2</v>
      </c>
      <c r="D46" s="20"/>
      <c r="E46" s="21">
        <v>0</v>
      </c>
      <c r="F46" s="22">
        <v>45137</v>
      </c>
      <c r="G46" s="23">
        <v>1</v>
      </c>
      <c r="H46" s="20"/>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row>
    <row r="47" spans="1:64" s="1" customFormat="1" ht="20.25" customHeight="1" x14ac:dyDescent="0.25">
      <c r="A47" s="9"/>
      <c r="B47" s="61" t="s">
        <v>38</v>
      </c>
      <c r="C47" s="20" t="s">
        <v>2</v>
      </c>
      <c r="D47" s="20"/>
      <c r="E47" s="21">
        <v>0</v>
      </c>
      <c r="F47" s="22">
        <v>45139</v>
      </c>
      <c r="G47" s="23">
        <v>1</v>
      </c>
      <c r="H47" s="20"/>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row>
    <row r="48" spans="1:64" s="1" customFormat="1" ht="20.25" customHeight="1" x14ac:dyDescent="0.25">
      <c r="A48" s="9"/>
      <c r="B48" s="62" t="s">
        <v>40</v>
      </c>
      <c r="C48" s="20" t="s">
        <v>2</v>
      </c>
      <c r="D48" s="20"/>
      <c r="E48" s="21">
        <v>0</v>
      </c>
      <c r="F48" s="22">
        <v>45139</v>
      </c>
      <c r="G48" s="23">
        <v>1</v>
      </c>
      <c r="H48" s="20"/>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row>
    <row r="49" spans="1:64" s="1" customFormat="1" ht="20.25" customHeight="1" x14ac:dyDescent="0.25">
      <c r="A49" s="9"/>
      <c r="B49" s="62" t="s">
        <v>41</v>
      </c>
      <c r="C49" s="20" t="s">
        <v>2</v>
      </c>
      <c r="D49" s="20"/>
      <c r="E49" s="21">
        <v>0</v>
      </c>
      <c r="F49" s="22">
        <v>45139</v>
      </c>
      <c r="G49" s="23">
        <v>1</v>
      </c>
      <c r="H49" s="20"/>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row>
    <row r="50" spans="1:64" s="1" customFormat="1" ht="20.25" customHeight="1" x14ac:dyDescent="0.25">
      <c r="A50" s="9"/>
      <c r="B50" s="69" t="s">
        <v>66</v>
      </c>
      <c r="C50" s="20" t="s">
        <v>2</v>
      </c>
      <c r="D50" s="20"/>
      <c r="E50" s="21">
        <v>0</v>
      </c>
      <c r="F50" s="22">
        <v>45189</v>
      </c>
      <c r="G50" s="23">
        <v>1</v>
      </c>
      <c r="H50" s="20"/>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row>
    <row r="51" spans="1:64" s="1" customFormat="1" ht="20.25" customHeight="1" x14ac:dyDescent="0.25">
      <c r="A51" s="9"/>
      <c r="B51" s="61" t="s">
        <v>39</v>
      </c>
      <c r="C51" s="20" t="s">
        <v>2</v>
      </c>
      <c r="D51" s="20"/>
      <c r="E51" s="21">
        <v>0</v>
      </c>
      <c r="F51" s="22">
        <v>45199</v>
      </c>
      <c r="G51" s="23">
        <v>1</v>
      </c>
      <c r="H51" s="20"/>
      <c r="I51" s="17" t="str">
        <f t="shared" ref="I51:R55" ca="1" si="10">IF(AND($C51="Goal",I$2&gt;=$F51,I$2&lt;=$F51+$G51-1),2,IF(AND($C51="Milestone",I$2&gt;=$F51,I$2&lt;=$F51+$G51-1),1,""))</f>
        <v/>
      </c>
      <c r="J51" s="17" t="str">
        <f t="shared" ca="1" si="10"/>
        <v/>
      </c>
      <c r="K51" s="17" t="str">
        <f t="shared" ca="1" si="10"/>
        <v/>
      </c>
      <c r="L51" s="17" t="str">
        <f t="shared" ca="1" si="10"/>
        <v/>
      </c>
      <c r="M51" s="17" t="str">
        <f t="shared" ca="1" si="10"/>
        <v/>
      </c>
      <c r="N51" s="17" t="str">
        <f t="shared" ca="1" si="10"/>
        <v/>
      </c>
      <c r="O51" s="17" t="str">
        <f t="shared" ca="1" si="10"/>
        <v/>
      </c>
      <c r="P51" s="17" t="str">
        <f t="shared" ca="1" si="10"/>
        <v/>
      </c>
      <c r="Q51" s="17" t="str">
        <f t="shared" ca="1" si="10"/>
        <v/>
      </c>
      <c r="R51" s="17" t="str">
        <f t="shared" ca="1" si="10"/>
        <v/>
      </c>
      <c r="S51" s="17" t="str">
        <f t="shared" ref="S51:AB55" ca="1" si="11">IF(AND($C51="Goal",S$2&gt;=$F51,S$2&lt;=$F51+$G51-1),2,IF(AND($C51="Milestone",S$2&gt;=$F51,S$2&lt;=$F51+$G51-1),1,""))</f>
        <v/>
      </c>
      <c r="T51" s="17" t="str">
        <f t="shared" ca="1" si="11"/>
        <v/>
      </c>
      <c r="U51" s="17" t="str">
        <f t="shared" ca="1" si="11"/>
        <v/>
      </c>
      <c r="V51" s="17" t="str">
        <f t="shared" ca="1" si="11"/>
        <v/>
      </c>
      <c r="W51" s="17" t="str">
        <f t="shared" ca="1" si="11"/>
        <v/>
      </c>
      <c r="X51" s="17" t="str">
        <f t="shared" ca="1" si="11"/>
        <v/>
      </c>
      <c r="Y51" s="17" t="str">
        <f t="shared" ca="1" si="11"/>
        <v/>
      </c>
      <c r="Z51" s="17" t="str">
        <f t="shared" ca="1" si="11"/>
        <v/>
      </c>
      <c r="AA51" s="17" t="str">
        <f t="shared" ca="1" si="11"/>
        <v/>
      </c>
      <c r="AB51" s="17" t="str">
        <f t="shared" ca="1" si="11"/>
        <v/>
      </c>
      <c r="AC51" s="17" t="str">
        <f t="shared" ref="AC51:AL55" ca="1" si="12">IF(AND($C51="Goal",AC$2&gt;=$F51,AC$2&lt;=$F51+$G51-1),2,IF(AND($C51="Milestone",AC$2&gt;=$F51,AC$2&lt;=$F51+$G51-1),1,""))</f>
        <v/>
      </c>
      <c r="AD51" s="17" t="str">
        <f t="shared" ca="1" si="12"/>
        <v/>
      </c>
      <c r="AE51" s="17" t="str">
        <f t="shared" ca="1" si="12"/>
        <v/>
      </c>
      <c r="AF51" s="17" t="str">
        <f t="shared" ca="1" si="12"/>
        <v/>
      </c>
      <c r="AG51" s="17" t="str">
        <f t="shared" ca="1" si="12"/>
        <v/>
      </c>
      <c r="AH51" s="17" t="str">
        <f t="shared" ca="1" si="12"/>
        <v/>
      </c>
      <c r="AI51" s="17" t="str">
        <f t="shared" ca="1" si="12"/>
        <v/>
      </c>
      <c r="AJ51" s="17" t="str">
        <f t="shared" ca="1" si="12"/>
        <v/>
      </c>
      <c r="AK51" s="17" t="str">
        <f t="shared" ca="1" si="12"/>
        <v/>
      </c>
      <c r="AL51" s="17" t="str">
        <f t="shared" ca="1" si="12"/>
        <v/>
      </c>
      <c r="AM51" s="17" t="str">
        <f t="shared" ref="AM51:AV55" ca="1" si="13">IF(AND($C51="Goal",AM$2&gt;=$F51,AM$2&lt;=$F51+$G51-1),2,IF(AND($C51="Milestone",AM$2&gt;=$F51,AM$2&lt;=$F51+$G51-1),1,""))</f>
        <v/>
      </c>
      <c r="AN51" s="17" t="str">
        <f t="shared" ca="1" si="13"/>
        <v/>
      </c>
      <c r="AO51" s="17" t="str">
        <f t="shared" ca="1" si="13"/>
        <v/>
      </c>
      <c r="AP51" s="17" t="str">
        <f t="shared" ca="1" si="13"/>
        <v/>
      </c>
      <c r="AQ51" s="17" t="str">
        <f t="shared" ca="1" si="13"/>
        <v/>
      </c>
      <c r="AR51" s="17" t="str">
        <f t="shared" ca="1" si="13"/>
        <v/>
      </c>
      <c r="AS51" s="17" t="str">
        <f t="shared" ca="1" si="13"/>
        <v/>
      </c>
      <c r="AT51" s="17" t="str">
        <f t="shared" ca="1" si="13"/>
        <v/>
      </c>
      <c r="AU51" s="17" t="str">
        <f t="shared" ca="1" si="13"/>
        <v/>
      </c>
      <c r="AV51" s="17" t="str">
        <f t="shared" ca="1" si="13"/>
        <v/>
      </c>
      <c r="AW51" s="17" t="str">
        <f t="shared" ref="AW51:BF55" ca="1" si="14">IF(AND($C51="Goal",AW$2&gt;=$F51,AW$2&lt;=$F51+$G51-1),2,IF(AND($C51="Milestone",AW$2&gt;=$F51,AW$2&lt;=$F51+$G51-1),1,""))</f>
        <v/>
      </c>
      <c r="AX51" s="17" t="str">
        <f t="shared" ca="1" si="14"/>
        <v/>
      </c>
      <c r="AY51" s="17" t="str">
        <f t="shared" ca="1" si="14"/>
        <v/>
      </c>
      <c r="AZ51" s="17" t="str">
        <f t="shared" ca="1" si="14"/>
        <v/>
      </c>
      <c r="BA51" s="17" t="str">
        <f t="shared" ca="1" si="14"/>
        <v/>
      </c>
      <c r="BB51" s="17" t="str">
        <f t="shared" ca="1" si="14"/>
        <v/>
      </c>
      <c r="BC51" s="17" t="str">
        <f t="shared" ca="1" si="14"/>
        <v/>
      </c>
      <c r="BD51" s="17" t="str">
        <f t="shared" ca="1" si="14"/>
        <v/>
      </c>
      <c r="BE51" s="17" t="str">
        <f t="shared" ca="1" si="14"/>
        <v/>
      </c>
      <c r="BF51" s="17" t="str">
        <f t="shared" ca="1" si="14"/>
        <v/>
      </c>
      <c r="BG51" s="17" t="str">
        <f t="shared" ref="BG51:BL55" ca="1" si="15">IF(AND($C51="Goal",BG$2&gt;=$F51,BG$2&lt;=$F51+$G51-1),2,IF(AND($C51="Milestone",BG$2&gt;=$F51,BG$2&lt;=$F51+$G51-1),1,""))</f>
        <v/>
      </c>
      <c r="BH51" s="17" t="str">
        <f t="shared" ca="1" si="15"/>
        <v/>
      </c>
      <c r="BI51" s="17" t="str">
        <f t="shared" ca="1" si="15"/>
        <v/>
      </c>
      <c r="BJ51" s="17" t="str">
        <f t="shared" ca="1" si="15"/>
        <v/>
      </c>
      <c r="BK51" s="17" t="str">
        <f t="shared" ca="1" si="15"/>
        <v/>
      </c>
      <c r="BL51" s="17" t="str">
        <f t="shared" ca="1" si="15"/>
        <v/>
      </c>
    </row>
    <row r="52" spans="1:64" s="1" customFormat="1" ht="20.25" customHeight="1" x14ac:dyDescent="0.25">
      <c r="A52" s="9"/>
      <c r="B52" s="61"/>
      <c r="C52" s="20"/>
      <c r="D52" s="20"/>
      <c r="E52" s="21"/>
      <c r="F52" s="22"/>
      <c r="G52" s="23"/>
      <c r="H52" s="20"/>
      <c r="I52" s="17" t="str">
        <f t="shared" ca="1" si="10"/>
        <v/>
      </c>
      <c r="J52" s="17" t="str">
        <f t="shared" ca="1" si="10"/>
        <v/>
      </c>
      <c r="K52" s="17" t="str">
        <f t="shared" ca="1" si="10"/>
        <v/>
      </c>
      <c r="L52" s="17" t="str">
        <f t="shared" ca="1" si="10"/>
        <v/>
      </c>
      <c r="M52" s="17" t="str">
        <f t="shared" ca="1" si="10"/>
        <v/>
      </c>
      <c r="N52" s="17" t="str">
        <f t="shared" ca="1" si="10"/>
        <v/>
      </c>
      <c r="O52" s="17" t="str">
        <f t="shared" ca="1" si="10"/>
        <v/>
      </c>
      <c r="P52" s="17" t="str">
        <f t="shared" ca="1" si="10"/>
        <v/>
      </c>
      <c r="Q52" s="17" t="str">
        <f t="shared" ca="1" si="10"/>
        <v/>
      </c>
      <c r="R52" s="17" t="str">
        <f t="shared" ca="1" si="10"/>
        <v/>
      </c>
      <c r="S52" s="17" t="str">
        <f t="shared" ca="1" si="11"/>
        <v/>
      </c>
      <c r="T52" s="17" t="str">
        <f t="shared" ca="1" si="11"/>
        <v/>
      </c>
      <c r="U52" s="17" t="str">
        <f t="shared" ca="1" si="11"/>
        <v/>
      </c>
      <c r="V52" s="17" t="str">
        <f t="shared" ca="1" si="11"/>
        <v/>
      </c>
      <c r="W52" s="17" t="str">
        <f t="shared" ca="1" si="11"/>
        <v/>
      </c>
      <c r="X52" s="17" t="str">
        <f t="shared" ca="1" si="11"/>
        <v/>
      </c>
      <c r="Y52" s="17" t="str">
        <f t="shared" ca="1" si="11"/>
        <v/>
      </c>
      <c r="Z52" s="17" t="str">
        <f t="shared" ca="1" si="11"/>
        <v/>
      </c>
      <c r="AA52" s="17" t="str">
        <f t="shared" ca="1" si="11"/>
        <v/>
      </c>
      <c r="AB52" s="17" t="str">
        <f t="shared" ca="1" si="11"/>
        <v/>
      </c>
      <c r="AC52" s="17" t="str">
        <f t="shared" ca="1" si="12"/>
        <v/>
      </c>
      <c r="AD52" s="17" t="str">
        <f t="shared" ca="1" si="12"/>
        <v/>
      </c>
      <c r="AE52" s="17" t="str">
        <f t="shared" ca="1" si="12"/>
        <v/>
      </c>
      <c r="AF52" s="17" t="str">
        <f t="shared" ca="1" si="12"/>
        <v/>
      </c>
      <c r="AG52" s="17" t="str">
        <f t="shared" ca="1" si="12"/>
        <v/>
      </c>
      <c r="AH52" s="17" t="str">
        <f t="shared" ca="1" si="12"/>
        <v/>
      </c>
      <c r="AI52" s="17" t="str">
        <f t="shared" ca="1" si="12"/>
        <v/>
      </c>
      <c r="AJ52" s="17" t="str">
        <f t="shared" ca="1" si="12"/>
        <v/>
      </c>
      <c r="AK52" s="17" t="str">
        <f t="shared" ca="1" si="12"/>
        <v/>
      </c>
      <c r="AL52" s="17" t="str">
        <f t="shared" ca="1" si="12"/>
        <v/>
      </c>
      <c r="AM52" s="17" t="str">
        <f t="shared" ca="1" si="13"/>
        <v/>
      </c>
      <c r="AN52" s="17" t="str">
        <f t="shared" ca="1" si="13"/>
        <v/>
      </c>
      <c r="AO52" s="17" t="str">
        <f t="shared" ca="1" si="13"/>
        <v/>
      </c>
      <c r="AP52" s="17" t="str">
        <f t="shared" ca="1" si="13"/>
        <v/>
      </c>
      <c r="AQ52" s="17" t="str">
        <f t="shared" ca="1" si="13"/>
        <v/>
      </c>
      <c r="AR52" s="17" t="str">
        <f t="shared" ca="1" si="13"/>
        <v/>
      </c>
      <c r="AS52" s="17" t="str">
        <f t="shared" ca="1" si="13"/>
        <v/>
      </c>
      <c r="AT52" s="17" t="str">
        <f t="shared" ca="1" si="13"/>
        <v/>
      </c>
      <c r="AU52" s="17" t="str">
        <f t="shared" ca="1" si="13"/>
        <v/>
      </c>
      <c r="AV52" s="17" t="str">
        <f t="shared" ca="1" si="13"/>
        <v/>
      </c>
      <c r="AW52" s="17" t="str">
        <f t="shared" ca="1" si="14"/>
        <v/>
      </c>
      <c r="AX52" s="17" t="str">
        <f t="shared" ca="1" si="14"/>
        <v/>
      </c>
      <c r="AY52" s="17" t="str">
        <f t="shared" ca="1" si="14"/>
        <v/>
      </c>
      <c r="AZ52" s="17" t="str">
        <f t="shared" ca="1" si="14"/>
        <v/>
      </c>
      <c r="BA52" s="17" t="str">
        <f t="shared" ca="1" si="14"/>
        <v/>
      </c>
      <c r="BB52" s="17" t="str">
        <f t="shared" ca="1" si="14"/>
        <v/>
      </c>
      <c r="BC52" s="17" t="str">
        <f t="shared" ca="1" si="14"/>
        <v/>
      </c>
      <c r="BD52" s="17" t="str">
        <f t="shared" ca="1" si="14"/>
        <v/>
      </c>
      <c r="BE52" s="17" t="str">
        <f t="shared" ca="1" si="14"/>
        <v/>
      </c>
      <c r="BF52" s="17" t="str">
        <f t="shared" ca="1" si="14"/>
        <v/>
      </c>
      <c r="BG52" s="17" t="str">
        <f t="shared" ca="1" si="15"/>
        <v/>
      </c>
      <c r="BH52" s="17" t="str">
        <f t="shared" ca="1" si="15"/>
        <v/>
      </c>
      <c r="BI52" s="17" t="str">
        <f t="shared" ca="1" si="15"/>
        <v/>
      </c>
      <c r="BJ52" s="17" t="str">
        <f t="shared" ca="1" si="15"/>
        <v/>
      </c>
      <c r="BK52" s="17" t="str">
        <f t="shared" ca="1" si="15"/>
        <v/>
      </c>
      <c r="BL52" s="17" t="str">
        <f t="shared" ca="1" si="15"/>
        <v/>
      </c>
    </row>
    <row r="53" spans="1:64" s="1" customFormat="1" ht="20.25" customHeight="1" x14ac:dyDescent="0.25">
      <c r="A53" s="9"/>
      <c r="B53" s="60" t="s">
        <v>69</v>
      </c>
      <c r="C53" s="20"/>
      <c r="D53" s="20"/>
      <c r="E53" s="21"/>
      <c r="F53" s="22"/>
      <c r="G53" s="23"/>
      <c r="H53" s="20"/>
      <c r="I53" s="17" t="str">
        <f t="shared" ca="1" si="10"/>
        <v/>
      </c>
      <c r="J53" s="17" t="str">
        <f t="shared" ca="1" si="10"/>
        <v/>
      </c>
      <c r="K53" s="17" t="str">
        <f t="shared" ca="1" si="10"/>
        <v/>
      </c>
      <c r="L53" s="17" t="str">
        <f t="shared" ca="1" si="10"/>
        <v/>
      </c>
      <c r="M53" s="17" t="str">
        <f t="shared" ca="1" si="10"/>
        <v/>
      </c>
      <c r="N53" s="17" t="str">
        <f t="shared" ca="1" si="10"/>
        <v/>
      </c>
      <c r="O53" s="17" t="str">
        <f t="shared" ca="1" si="10"/>
        <v/>
      </c>
      <c r="P53" s="17" t="str">
        <f t="shared" ca="1" si="10"/>
        <v/>
      </c>
      <c r="Q53" s="17" t="str">
        <f t="shared" ca="1" si="10"/>
        <v/>
      </c>
      <c r="R53" s="17" t="str">
        <f t="shared" ca="1" si="10"/>
        <v/>
      </c>
      <c r="S53" s="17" t="str">
        <f t="shared" ca="1" si="11"/>
        <v/>
      </c>
      <c r="T53" s="17" t="str">
        <f t="shared" ca="1" si="11"/>
        <v/>
      </c>
      <c r="U53" s="17" t="str">
        <f t="shared" ca="1" si="11"/>
        <v/>
      </c>
      <c r="V53" s="17" t="str">
        <f t="shared" ca="1" si="11"/>
        <v/>
      </c>
      <c r="W53" s="17" t="str">
        <f t="shared" ca="1" si="11"/>
        <v/>
      </c>
      <c r="X53" s="17" t="str">
        <f t="shared" ca="1" si="11"/>
        <v/>
      </c>
      <c r="Y53" s="17" t="str">
        <f t="shared" ca="1" si="11"/>
        <v/>
      </c>
      <c r="Z53" s="17" t="str">
        <f t="shared" ca="1" si="11"/>
        <v/>
      </c>
      <c r="AA53" s="17" t="str">
        <f t="shared" ca="1" si="11"/>
        <v/>
      </c>
      <c r="AB53" s="17" t="str">
        <f t="shared" ca="1" si="11"/>
        <v/>
      </c>
      <c r="AC53" s="17" t="str">
        <f t="shared" ca="1" si="12"/>
        <v/>
      </c>
      <c r="AD53" s="17" t="str">
        <f t="shared" ca="1" si="12"/>
        <v/>
      </c>
      <c r="AE53" s="17" t="str">
        <f t="shared" ca="1" si="12"/>
        <v/>
      </c>
      <c r="AF53" s="17" t="str">
        <f t="shared" ca="1" si="12"/>
        <v/>
      </c>
      <c r="AG53" s="17" t="str">
        <f t="shared" ca="1" si="12"/>
        <v/>
      </c>
      <c r="AH53" s="17" t="str">
        <f t="shared" ca="1" si="12"/>
        <v/>
      </c>
      <c r="AI53" s="17" t="str">
        <f t="shared" ca="1" si="12"/>
        <v/>
      </c>
      <c r="AJ53" s="17" t="str">
        <f t="shared" ca="1" si="12"/>
        <v/>
      </c>
      <c r="AK53" s="17" t="str">
        <f t="shared" ca="1" si="12"/>
        <v/>
      </c>
      <c r="AL53" s="17" t="str">
        <f t="shared" ca="1" si="12"/>
        <v/>
      </c>
      <c r="AM53" s="17" t="str">
        <f t="shared" ca="1" si="13"/>
        <v/>
      </c>
      <c r="AN53" s="17" t="str">
        <f t="shared" ca="1" si="13"/>
        <v/>
      </c>
      <c r="AO53" s="17" t="str">
        <f t="shared" ca="1" si="13"/>
        <v/>
      </c>
      <c r="AP53" s="17" t="str">
        <f t="shared" ca="1" si="13"/>
        <v/>
      </c>
      <c r="AQ53" s="17" t="str">
        <f t="shared" ca="1" si="13"/>
        <v/>
      </c>
      <c r="AR53" s="17" t="str">
        <f t="shared" ca="1" si="13"/>
        <v/>
      </c>
      <c r="AS53" s="17" t="str">
        <f t="shared" ca="1" si="13"/>
        <v/>
      </c>
      <c r="AT53" s="17" t="str">
        <f t="shared" ca="1" si="13"/>
        <v/>
      </c>
      <c r="AU53" s="17" t="str">
        <f t="shared" ca="1" si="13"/>
        <v/>
      </c>
      <c r="AV53" s="17" t="str">
        <f t="shared" ca="1" si="13"/>
        <v/>
      </c>
      <c r="AW53" s="17" t="str">
        <f t="shared" ca="1" si="14"/>
        <v/>
      </c>
      <c r="AX53" s="17" t="str">
        <f t="shared" ca="1" si="14"/>
        <v/>
      </c>
      <c r="AY53" s="17" t="str">
        <f t="shared" ca="1" si="14"/>
        <v/>
      </c>
      <c r="AZ53" s="17" t="str">
        <f t="shared" ca="1" si="14"/>
        <v/>
      </c>
      <c r="BA53" s="17" t="str">
        <f t="shared" ca="1" si="14"/>
        <v/>
      </c>
      <c r="BB53" s="17" t="str">
        <f t="shared" ca="1" si="14"/>
        <v/>
      </c>
      <c r="BC53" s="17" t="str">
        <f t="shared" ca="1" si="14"/>
        <v/>
      </c>
      <c r="BD53" s="17" t="str">
        <f t="shared" ca="1" si="14"/>
        <v/>
      </c>
      <c r="BE53" s="17" t="str">
        <f t="shared" ca="1" si="14"/>
        <v/>
      </c>
      <c r="BF53" s="17" t="str">
        <f t="shared" ca="1" si="14"/>
        <v/>
      </c>
      <c r="BG53" s="17" t="str">
        <f t="shared" ca="1" si="15"/>
        <v/>
      </c>
      <c r="BH53" s="17" t="str">
        <f t="shared" ca="1" si="15"/>
        <v/>
      </c>
      <c r="BI53" s="17" t="str">
        <f t="shared" ca="1" si="15"/>
        <v/>
      </c>
      <c r="BJ53" s="17" t="str">
        <f t="shared" ca="1" si="15"/>
        <v/>
      </c>
      <c r="BK53" s="17" t="str">
        <f t="shared" ca="1" si="15"/>
        <v/>
      </c>
      <c r="BL53" s="17" t="str">
        <f t="shared" ca="1" si="15"/>
        <v/>
      </c>
    </row>
    <row r="54" spans="1:64" s="1" customFormat="1" ht="20.25" customHeight="1" x14ac:dyDescent="0.25">
      <c r="A54" s="9"/>
      <c r="B54" s="61" t="s">
        <v>42</v>
      </c>
      <c r="C54" s="20" t="s">
        <v>1</v>
      </c>
      <c r="D54" s="20"/>
      <c r="E54" s="21"/>
      <c r="F54" s="22">
        <v>44990</v>
      </c>
      <c r="G54" s="23">
        <v>7</v>
      </c>
      <c r="H54" s="20"/>
      <c r="I54" s="17" t="str">
        <f t="shared" ca="1" si="10"/>
        <v/>
      </c>
      <c r="J54" s="17" t="str">
        <f t="shared" ca="1" si="10"/>
        <v/>
      </c>
      <c r="K54" s="17" t="str">
        <f t="shared" ca="1" si="10"/>
        <v/>
      </c>
      <c r="L54" s="17" t="str">
        <f t="shared" ca="1" si="10"/>
        <v/>
      </c>
      <c r="M54" s="17" t="str">
        <f t="shared" ca="1" si="10"/>
        <v/>
      </c>
      <c r="N54" s="17" t="str">
        <f t="shared" ca="1" si="10"/>
        <v/>
      </c>
      <c r="O54" s="17" t="str">
        <f t="shared" ca="1" si="10"/>
        <v/>
      </c>
      <c r="P54" s="17" t="str">
        <f t="shared" ca="1" si="10"/>
        <v/>
      </c>
      <c r="Q54" s="17" t="str">
        <f t="shared" ca="1" si="10"/>
        <v/>
      </c>
      <c r="R54" s="17" t="str">
        <f t="shared" ca="1" si="10"/>
        <v/>
      </c>
      <c r="S54" s="17" t="str">
        <f t="shared" ca="1" si="11"/>
        <v/>
      </c>
      <c r="T54" s="17" t="str">
        <f t="shared" ca="1" si="11"/>
        <v/>
      </c>
      <c r="U54" s="17" t="str">
        <f t="shared" ca="1" si="11"/>
        <v/>
      </c>
      <c r="V54" s="17" t="str">
        <f t="shared" ca="1" si="11"/>
        <v/>
      </c>
      <c r="W54" s="17" t="str">
        <f t="shared" ca="1" si="11"/>
        <v/>
      </c>
      <c r="X54" s="17" t="str">
        <f t="shared" ca="1" si="11"/>
        <v/>
      </c>
      <c r="Y54" s="17" t="str">
        <f t="shared" ca="1" si="11"/>
        <v/>
      </c>
      <c r="Z54" s="17" t="str">
        <f t="shared" ca="1" si="11"/>
        <v/>
      </c>
      <c r="AA54" s="17" t="str">
        <f t="shared" ca="1" si="11"/>
        <v/>
      </c>
      <c r="AB54" s="17" t="str">
        <f t="shared" ca="1" si="11"/>
        <v/>
      </c>
      <c r="AC54" s="17" t="str">
        <f t="shared" ca="1" si="12"/>
        <v/>
      </c>
      <c r="AD54" s="17" t="str">
        <f t="shared" ca="1" si="12"/>
        <v/>
      </c>
      <c r="AE54" s="17" t="str">
        <f t="shared" ca="1" si="12"/>
        <v/>
      </c>
      <c r="AF54" s="17" t="str">
        <f t="shared" ca="1" si="12"/>
        <v/>
      </c>
      <c r="AG54" s="17" t="str">
        <f t="shared" ca="1" si="12"/>
        <v/>
      </c>
      <c r="AH54" s="17" t="str">
        <f t="shared" ca="1" si="12"/>
        <v/>
      </c>
      <c r="AI54" s="17" t="str">
        <f t="shared" ca="1" si="12"/>
        <v/>
      </c>
      <c r="AJ54" s="17" t="str">
        <f t="shared" ca="1" si="12"/>
        <v/>
      </c>
      <c r="AK54" s="17" t="str">
        <f t="shared" ca="1" si="12"/>
        <v/>
      </c>
      <c r="AL54" s="17" t="str">
        <f t="shared" ca="1" si="12"/>
        <v/>
      </c>
      <c r="AM54" s="17" t="str">
        <f t="shared" ca="1" si="13"/>
        <v/>
      </c>
      <c r="AN54" s="17">
        <f t="shared" ca="1" si="13"/>
        <v>2</v>
      </c>
      <c r="AO54" s="17">
        <f t="shared" ca="1" si="13"/>
        <v>2</v>
      </c>
      <c r="AP54" s="17">
        <f t="shared" ca="1" si="13"/>
        <v>2</v>
      </c>
      <c r="AQ54" s="17">
        <f t="shared" ca="1" si="13"/>
        <v>2</v>
      </c>
      <c r="AR54" s="17">
        <f t="shared" ca="1" si="13"/>
        <v>2</v>
      </c>
      <c r="AS54" s="17">
        <f t="shared" ca="1" si="13"/>
        <v>2</v>
      </c>
      <c r="AT54" s="17">
        <f t="shared" ca="1" si="13"/>
        <v>2</v>
      </c>
      <c r="AU54" s="17" t="str">
        <f t="shared" ca="1" si="13"/>
        <v/>
      </c>
      <c r="AV54" s="17" t="str">
        <f t="shared" ca="1" si="13"/>
        <v/>
      </c>
      <c r="AW54" s="17" t="str">
        <f t="shared" ca="1" si="14"/>
        <v/>
      </c>
      <c r="AX54" s="17" t="str">
        <f t="shared" ca="1" si="14"/>
        <v/>
      </c>
      <c r="AY54" s="17" t="str">
        <f t="shared" ca="1" si="14"/>
        <v/>
      </c>
      <c r="AZ54" s="17" t="str">
        <f t="shared" ca="1" si="14"/>
        <v/>
      </c>
      <c r="BA54" s="17" t="str">
        <f t="shared" ca="1" si="14"/>
        <v/>
      </c>
      <c r="BB54" s="17" t="str">
        <f t="shared" ca="1" si="14"/>
        <v/>
      </c>
      <c r="BC54" s="17" t="str">
        <f t="shared" ca="1" si="14"/>
        <v/>
      </c>
      <c r="BD54" s="17" t="str">
        <f t="shared" ca="1" si="14"/>
        <v/>
      </c>
      <c r="BE54" s="17" t="str">
        <f t="shared" ca="1" si="14"/>
        <v/>
      </c>
      <c r="BF54" s="17" t="str">
        <f t="shared" ca="1" si="14"/>
        <v/>
      </c>
      <c r="BG54" s="17" t="str">
        <f t="shared" ca="1" si="15"/>
        <v/>
      </c>
      <c r="BH54" s="17" t="str">
        <f t="shared" ca="1" si="15"/>
        <v/>
      </c>
      <c r="BI54" s="17" t="str">
        <f t="shared" ca="1" si="15"/>
        <v/>
      </c>
      <c r="BJ54" s="17" t="str">
        <f t="shared" ca="1" si="15"/>
        <v/>
      </c>
      <c r="BK54" s="17" t="str">
        <f t="shared" ca="1" si="15"/>
        <v/>
      </c>
      <c r="BL54" s="17" t="str">
        <f t="shared" ca="1" si="15"/>
        <v/>
      </c>
    </row>
    <row r="55" spans="1:64" s="1" customFormat="1" ht="20.25" customHeight="1" x14ac:dyDescent="0.25">
      <c r="A55" s="9"/>
      <c r="B55" s="61" t="s">
        <v>43</v>
      </c>
      <c r="C55" s="20" t="s">
        <v>1</v>
      </c>
      <c r="D55" s="20"/>
      <c r="E55" s="21"/>
      <c r="F55" s="22">
        <v>45017</v>
      </c>
      <c r="G55" s="23">
        <v>6</v>
      </c>
      <c r="H55" s="20"/>
      <c r="I55" s="17" t="str">
        <f t="shared" ca="1" si="10"/>
        <v/>
      </c>
      <c r="J55" s="17" t="str">
        <f t="shared" ca="1" si="10"/>
        <v/>
      </c>
      <c r="K55" s="17" t="str">
        <f t="shared" ca="1" si="10"/>
        <v/>
      </c>
      <c r="L55" s="17" t="str">
        <f t="shared" ca="1" si="10"/>
        <v/>
      </c>
      <c r="M55" s="17" t="str">
        <f t="shared" ca="1" si="10"/>
        <v/>
      </c>
      <c r="N55" s="17" t="str">
        <f t="shared" ca="1" si="10"/>
        <v/>
      </c>
      <c r="O55" s="17" t="str">
        <f t="shared" ca="1" si="10"/>
        <v/>
      </c>
      <c r="P55" s="17" t="str">
        <f t="shared" ca="1" si="10"/>
        <v/>
      </c>
      <c r="Q55" s="17" t="str">
        <f t="shared" ca="1" si="10"/>
        <v/>
      </c>
      <c r="R55" s="17" t="str">
        <f t="shared" ca="1" si="10"/>
        <v/>
      </c>
      <c r="S55" s="17" t="str">
        <f t="shared" ca="1" si="11"/>
        <v/>
      </c>
      <c r="T55" s="17" t="str">
        <f t="shared" ca="1" si="11"/>
        <v/>
      </c>
      <c r="U55" s="17" t="str">
        <f t="shared" ca="1" si="11"/>
        <v/>
      </c>
      <c r="V55" s="17" t="str">
        <f t="shared" ca="1" si="11"/>
        <v/>
      </c>
      <c r="W55" s="17" t="str">
        <f t="shared" ca="1" si="11"/>
        <v/>
      </c>
      <c r="X55" s="17" t="str">
        <f t="shared" ca="1" si="11"/>
        <v/>
      </c>
      <c r="Y55" s="17" t="str">
        <f t="shared" ca="1" si="11"/>
        <v/>
      </c>
      <c r="Z55" s="17" t="str">
        <f t="shared" ca="1" si="11"/>
        <v/>
      </c>
      <c r="AA55" s="17" t="str">
        <f t="shared" ca="1" si="11"/>
        <v/>
      </c>
      <c r="AB55" s="17" t="str">
        <f t="shared" ca="1" si="11"/>
        <v/>
      </c>
      <c r="AC55" s="17" t="str">
        <f t="shared" ca="1" si="12"/>
        <v/>
      </c>
      <c r="AD55" s="17" t="str">
        <f t="shared" ca="1" si="12"/>
        <v/>
      </c>
      <c r="AE55" s="17" t="str">
        <f t="shared" ca="1" si="12"/>
        <v/>
      </c>
      <c r="AF55" s="17" t="str">
        <f t="shared" ca="1" si="12"/>
        <v/>
      </c>
      <c r="AG55" s="17" t="str">
        <f t="shared" ca="1" si="12"/>
        <v/>
      </c>
      <c r="AH55" s="17" t="str">
        <f t="shared" ca="1" si="12"/>
        <v/>
      </c>
      <c r="AI55" s="17" t="str">
        <f t="shared" ca="1" si="12"/>
        <v/>
      </c>
      <c r="AJ55" s="17" t="str">
        <f t="shared" ca="1" si="12"/>
        <v/>
      </c>
      <c r="AK55" s="17" t="str">
        <f t="shared" ca="1" si="12"/>
        <v/>
      </c>
      <c r="AL55" s="17" t="str">
        <f t="shared" ca="1" si="12"/>
        <v/>
      </c>
      <c r="AM55" s="17" t="str">
        <f t="shared" ca="1" si="13"/>
        <v/>
      </c>
      <c r="AN55" s="17" t="str">
        <f t="shared" ca="1" si="13"/>
        <v/>
      </c>
      <c r="AO55" s="17" t="str">
        <f t="shared" ca="1" si="13"/>
        <v/>
      </c>
      <c r="AP55" s="17" t="str">
        <f t="shared" ca="1" si="13"/>
        <v/>
      </c>
      <c r="AQ55" s="17" t="str">
        <f t="shared" ca="1" si="13"/>
        <v/>
      </c>
      <c r="AR55" s="17" t="str">
        <f t="shared" ca="1" si="13"/>
        <v/>
      </c>
      <c r="AS55" s="17" t="str">
        <f t="shared" ca="1" si="13"/>
        <v/>
      </c>
      <c r="AT55" s="17" t="str">
        <f t="shared" ca="1" si="13"/>
        <v/>
      </c>
      <c r="AU55" s="17" t="str">
        <f t="shared" ca="1" si="13"/>
        <v/>
      </c>
      <c r="AV55" s="17" t="str">
        <f t="shared" ca="1" si="13"/>
        <v/>
      </c>
      <c r="AW55" s="17" t="str">
        <f t="shared" ca="1" si="14"/>
        <v/>
      </c>
      <c r="AX55" s="17" t="str">
        <f t="shared" ca="1" si="14"/>
        <v/>
      </c>
      <c r="AY55" s="17" t="str">
        <f t="shared" ca="1" si="14"/>
        <v/>
      </c>
      <c r="AZ55" s="17" t="str">
        <f t="shared" ca="1" si="14"/>
        <v/>
      </c>
      <c r="BA55" s="17" t="str">
        <f t="shared" ca="1" si="14"/>
        <v/>
      </c>
      <c r="BB55" s="17" t="str">
        <f t="shared" ca="1" si="14"/>
        <v/>
      </c>
      <c r="BC55" s="17" t="str">
        <f t="shared" ca="1" si="14"/>
        <v/>
      </c>
      <c r="BD55" s="17" t="str">
        <f t="shared" ca="1" si="14"/>
        <v/>
      </c>
      <c r="BE55" s="17" t="str">
        <f t="shared" ca="1" si="14"/>
        <v/>
      </c>
      <c r="BF55" s="17" t="str">
        <f t="shared" ca="1" si="14"/>
        <v/>
      </c>
      <c r="BG55" s="17" t="str">
        <f t="shared" ca="1" si="15"/>
        <v/>
      </c>
      <c r="BH55" s="17" t="str">
        <f t="shared" ca="1" si="15"/>
        <v/>
      </c>
      <c r="BI55" s="17" t="str">
        <f t="shared" ca="1" si="15"/>
        <v/>
      </c>
      <c r="BJ55" s="17" t="str">
        <f t="shared" ca="1" si="15"/>
        <v/>
      </c>
      <c r="BK55" s="17" t="str">
        <f t="shared" ca="1" si="15"/>
        <v/>
      </c>
      <c r="BL55" s="17" t="str">
        <f t="shared" ca="1" si="15"/>
        <v/>
      </c>
    </row>
    <row r="56" spans="1:64" s="1" customFormat="1" ht="20.25" customHeight="1" x14ac:dyDescent="0.25">
      <c r="A56" s="9"/>
      <c r="B56" s="61"/>
      <c r="C56" s="20"/>
      <c r="D56" s="20"/>
      <c r="E56" s="21"/>
      <c r="F56" s="22"/>
      <c r="G56" s="23"/>
      <c r="H56" s="20"/>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row>
    <row r="57" spans="1:64" s="1" customFormat="1" ht="20.25" customHeight="1" x14ac:dyDescent="0.25">
      <c r="A57" s="9"/>
      <c r="B57" s="61"/>
      <c r="C57" s="20"/>
      <c r="D57" s="20"/>
      <c r="E57" s="21"/>
      <c r="F57" s="22"/>
      <c r="G57" s="23"/>
      <c r="H57" s="20"/>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row>
    <row r="58" spans="1:64" s="1" customFormat="1" ht="20.25" customHeight="1" x14ac:dyDescent="0.25">
      <c r="A58" s="9"/>
      <c r="B58" s="61"/>
      <c r="C58" s="20"/>
      <c r="D58" s="20"/>
      <c r="E58" s="21"/>
      <c r="F58" s="22"/>
      <c r="G58" s="23"/>
      <c r="H58" s="20"/>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row>
    <row r="59" spans="1:64" s="1" customFormat="1" ht="20.25" customHeight="1" x14ac:dyDescent="0.25">
      <c r="A59" s="9"/>
      <c r="B59" s="60" t="s">
        <v>44</v>
      </c>
      <c r="C59" s="20"/>
      <c r="D59" s="20"/>
      <c r="E59" s="21"/>
      <c r="F59" s="22"/>
      <c r="G59" s="23"/>
      <c r="H59" s="20"/>
      <c r="I59" s="17" t="str">
        <f t="shared" ref="I59:R65" ca="1" si="16">IF(AND($C59="Goal",I$2&gt;=$F59,I$2&lt;=$F59+$G59-1),2,IF(AND($C59="Milestone",I$2&gt;=$F59,I$2&lt;=$F59+$G59-1),1,""))</f>
        <v/>
      </c>
      <c r="J59" s="17" t="str">
        <f t="shared" ca="1" si="16"/>
        <v/>
      </c>
      <c r="K59" s="17" t="str">
        <f t="shared" ca="1" si="16"/>
        <v/>
      </c>
      <c r="L59" s="17" t="str">
        <f t="shared" ca="1" si="16"/>
        <v/>
      </c>
      <c r="M59" s="17" t="str">
        <f t="shared" ca="1" si="16"/>
        <v/>
      </c>
      <c r="N59" s="17" t="str">
        <f t="shared" ca="1" si="16"/>
        <v/>
      </c>
      <c r="O59" s="17" t="str">
        <f t="shared" ca="1" si="16"/>
        <v/>
      </c>
      <c r="P59" s="17" t="str">
        <f t="shared" ca="1" si="16"/>
        <v/>
      </c>
      <c r="Q59" s="17" t="str">
        <f t="shared" ca="1" si="16"/>
        <v/>
      </c>
      <c r="R59" s="17" t="str">
        <f t="shared" ca="1" si="16"/>
        <v/>
      </c>
      <c r="S59" s="17" t="str">
        <f t="shared" ref="S59:AB65" ca="1" si="17">IF(AND($C59="Goal",S$2&gt;=$F59,S$2&lt;=$F59+$G59-1),2,IF(AND($C59="Milestone",S$2&gt;=$F59,S$2&lt;=$F59+$G59-1),1,""))</f>
        <v/>
      </c>
      <c r="T59" s="17" t="str">
        <f t="shared" ca="1" si="17"/>
        <v/>
      </c>
      <c r="U59" s="17" t="str">
        <f t="shared" ca="1" si="17"/>
        <v/>
      </c>
      <c r="V59" s="17" t="str">
        <f t="shared" ca="1" si="17"/>
        <v/>
      </c>
      <c r="W59" s="17" t="str">
        <f t="shared" ca="1" si="17"/>
        <v/>
      </c>
      <c r="X59" s="17" t="str">
        <f t="shared" ca="1" si="17"/>
        <v/>
      </c>
      <c r="Y59" s="17" t="str">
        <f t="shared" ca="1" si="17"/>
        <v/>
      </c>
      <c r="Z59" s="17" t="str">
        <f t="shared" ca="1" si="17"/>
        <v/>
      </c>
      <c r="AA59" s="17" t="str">
        <f t="shared" ca="1" si="17"/>
        <v/>
      </c>
      <c r="AB59" s="17" t="str">
        <f t="shared" ca="1" si="17"/>
        <v/>
      </c>
      <c r="AC59" s="17" t="str">
        <f t="shared" ref="AC59:AL65" ca="1" si="18">IF(AND($C59="Goal",AC$2&gt;=$F59,AC$2&lt;=$F59+$G59-1),2,IF(AND($C59="Milestone",AC$2&gt;=$F59,AC$2&lt;=$F59+$G59-1),1,""))</f>
        <v/>
      </c>
      <c r="AD59" s="17" t="str">
        <f t="shared" ca="1" si="18"/>
        <v/>
      </c>
      <c r="AE59" s="17" t="str">
        <f t="shared" ca="1" si="18"/>
        <v/>
      </c>
      <c r="AF59" s="17" t="str">
        <f t="shared" ca="1" si="18"/>
        <v/>
      </c>
      <c r="AG59" s="17" t="str">
        <f t="shared" ca="1" si="18"/>
        <v/>
      </c>
      <c r="AH59" s="17" t="str">
        <f t="shared" ca="1" si="18"/>
        <v/>
      </c>
      <c r="AI59" s="17" t="str">
        <f t="shared" ca="1" si="18"/>
        <v/>
      </c>
      <c r="AJ59" s="17" t="str">
        <f t="shared" ca="1" si="18"/>
        <v/>
      </c>
      <c r="AK59" s="17" t="str">
        <f t="shared" ca="1" si="18"/>
        <v/>
      </c>
      <c r="AL59" s="17" t="str">
        <f t="shared" ca="1" si="18"/>
        <v/>
      </c>
      <c r="AM59" s="17" t="str">
        <f t="shared" ref="AM59:AV65" ca="1" si="19">IF(AND($C59="Goal",AM$2&gt;=$F59,AM$2&lt;=$F59+$G59-1),2,IF(AND($C59="Milestone",AM$2&gt;=$F59,AM$2&lt;=$F59+$G59-1),1,""))</f>
        <v/>
      </c>
      <c r="AN59" s="17" t="str">
        <f t="shared" ca="1" si="19"/>
        <v/>
      </c>
      <c r="AO59" s="17" t="str">
        <f t="shared" ca="1" si="19"/>
        <v/>
      </c>
      <c r="AP59" s="17" t="str">
        <f t="shared" ca="1" si="19"/>
        <v/>
      </c>
      <c r="AQ59" s="17" t="str">
        <f t="shared" ca="1" si="19"/>
        <v/>
      </c>
      <c r="AR59" s="17" t="str">
        <f t="shared" ca="1" si="19"/>
        <v/>
      </c>
      <c r="AS59" s="17" t="str">
        <f t="shared" ca="1" si="19"/>
        <v/>
      </c>
      <c r="AT59" s="17" t="str">
        <f t="shared" ca="1" si="19"/>
        <v/>
      </c>
      <c r="AU59" s="17" t="str">
        <f t="shared" ca="1" si="19"/>
        <v/>
      </c>
      <c r="AV59" s="17" t="str">
        <f t="shared" ca="1" si="19"/>
        <v/>
      </c>
      <c r="AW59" s="17" t="str">
        <f t="shared" ref="AW59:BF65" ca="1" si="20">IF(AND($C59="Goal",AW$2&gt;=$F59,AW$2&lt;=$F59+$G59-1),2,IF(AND($C59="Milestone",AW$2&gt;=$F59,AW$2&lt;=$F59+$G59-1),1,""))</f>
        <v/>
      </c>
      <c r="AX59" s="17" t="str">
        <f t="shared" ca="1" si="20"/>
        <v/>
      </c>
      <c r="AY59" s="17" t="str">
        <f t="shared" ca="1" si="20"/>
        <v/>
      </c>
      <c r="AZ59" s="17" t="str">
        <f t="shared" ca="1" si="20"/>
        <v/>
      </c>
      <c r="BA59" s="17" t="str">
        <f t="shared" ca="1" si="20"/>
        <v/>
      </c>
      <c r="BB59" s="17" t="str">
        <f t="shared" ca="1" si="20"/>
        <v/>
      </c>
      <c r="BC59" s="17" t="str">
        <f t="shared" ca="1" si="20"/>
        <v/>
      </c>
      <c r="BD59" s="17" t="str">
        <f t="shared" ca="1" si="20"/>
        <v/>
      </c>
      <c r="BE59" s="17" t="str">
        <f t="shared" ca="1" si="20"/>
        <v/>
      </c>
      <c r="BF59" s="17" t="str">
        <f t="shared" ca="1" si="20"/>
        <v/>
      </c>
      <c r="BG59" s="17" t="str">
        <f t="shared" ref="BG59:BL65" ca="1" si="21">IF(AND($C59="Goal",BG$2&gt;=$F59,BG$2&lt;=$F59+$G59-1),2,IF(AND($C59="Milestone",BG$2&gt;=$F59,BG$2&lt;=$F59+$G59-1),1,""))</f>
        <v/>
      </c>
      <c r="BH59" s="17" t="str">
        <f t="shared" ca="1" si="21"/>
        <v/>
      </c>
      <c r="BI59" s="17" t="str">
        <f t="shared" ca="1" si="21"/>
        <v/>
      </c>
      <c r="BJ59" s="17" t="str">
        <f t="shared" ca="1" si="21"/>
        <v/>
      </c>
      <c r="BK59" s="17" t="str">
        <f t="shared" ca="1" si="21"/>
        <v/>
      </c>
      <c r="BL59" s="17" t="str">
        <f t="shared" ca="1" si="21"/>
        <v/>
      </c>
    </row>
    <row r="60" spans="1:64" s="1" customFormat="1" ht="20.25" customHeight="1" x14ac:dyDescent="0.25">
      <c r="A60" s="9"/>
      <c r="B60" s="61"/>
      <c r="C60" s="20"/>
      <c r="D60" s="20"/>
      <c r="E60" s="21"/>
      <c r="F60" s="22"/>
      <c r="G60" s="23"/>
      <c r="H60" s="20"/>
      <c r="I60" s="17" t="str">
        <f t="shared" ca="1" si="16"/>
        <v/>
      </c>
      <c r="J60" s="17" t="str">
        <f t="shared" ca="1" si="16"/>
        <v/>
      </c>
      <c r="K60" s="17" t="str">
        <f t="shared" ca="1" si="16"/>
        <v/>
      </c>
      <c r="L60" s="17" t="str">
        <f t="shared" ca="1" si="16"/>
        <v/>
      </c>
      <c r="M60" s="17" t="str">
        <f t="shared" ca="1" si="16"/>
        <v/>
      </c>
      <c r="N60" s="17" t="str">
        <f t="shared" ca="1" si="16"/>
        <v/>
      </c>
      <c r="O60" s="17" t="str">
        <f t="shared" ca="1" si="16"/>
        <v/>
      </c>
      <c r="P60" s="17" t="str">
        <f t="shared" ca="1" si="16"/>
        <v/>
      </c>
      <c r="Q60" s="17" t="str">
        <f t="shared" ca="1" si="16"/>
        <v/>
      </c>
      <c r="R60" s="17" t="str">
        <f t="shared" ca="1" si="16"/>
        <v/>
      </c>
      <c r="S60" s="17" t="str">
        <f t="shared" ca="1" si="17"/>
        <v/>
      </c>
      <c r="T60" s="17" t="str">
        <f t="shared" ca="1" si="17"/>
        <v/>
      </c>
      <c r="U60" s="17" t="str">
        <f t="shared" ca="1" si="17"/>
        <v/>
      </c>
      <c r="V60" s="17" t="str">
        <f t="shared" ca="1" si="17"/>
        <v/>
      </c>
      <c r="W60" s="17" t="str">
        <f t="shared" ca="1" si="17"/>
        <v/>
      </c>
      <c r="X60" s="17" t="str">
        <f t="shared" ca="1" si="17"/>
        <v/>
      </c>
      <c r="Y60" s="17" t="str">
        <f t="shared" ca="1" si="17"/>
        <v/>
      </c>
      <c r="Z60" s="17" t="str">
        <f t="shared" ca="1" si="17"/>
        <v/>
      </c>
      <c r="AA60" s="17" t="str">
        <f t="shared" ca="1" si="17"/>
        <v/>
      </c>
      <c r="AB60" s="17" t="str">
        <f t="shared" ca="1" si="17"/>
        <v/>
      </c>
      <c r="AC60" s="17" t="str">
        <f t="shared" ca="1" si="18"/>
        <v/>
      </c>
      <c r="AD60" s="17" t="str">
        <f t="shared" ca="1" si="18"/>
        <v/>
      </c>
      <c r="AE60" s="17" t="str">
        <f t="shared" ca="1" si="18"/>
        <v/>
      </c>
      <c r="AF60" s="17" t="str">
        <f t="shared" ca="1" si="18"/>
        <v/>
      </c>
      <c r="AG60" s="17" t="str">
        <f t="shared" ca="1" si="18"/>
        <v/>
      </c>
      <c r="AH60" s="17" t="str">
        <f t="shared" ca="1" si="18"/>
        <v/>
      </c>
      <c r="AI60" s="17" t="str">
        <f t="shared" ca="1" si="18"/>
        <v/>
      </c>
      <c r="AJ60" s="17" t="str">
        <f t="shared" ca="1" si="18"/>
        <v/>
      </c>
      <c r="AK60" s="17" t="str">
        <f t="shared" ca="1" si="18"/>
        <v/>
      </c>
      <c r="AL60" s="17" t="str">
        <f t="shared" ca="1" si="18"/>
        <v/>
      </c>
      <c r="AM60" s="17" t="str">
        <f t="shared" ca="1" si="19"/>
        <v/>
      </c>
      <c r="AN60" s="17" t="str">
        <f t="shared" ca="1" si="19"/>
        <v/>
      </c>
      <c r="AO60" s="17" t="str">
        <f t="shared" ca="1" si="19"/>
        <v/>
      </c>
      <c r="AP60" s="17" t="str">
        <f t="shared" ca="1" si="19"/>
        <v/>
      </c>
      <c r="AQ60" s="17" t="str">
        <f t="shared" ca="1" si="19"/>
        <v/>
      </c>
      <c r="AR60" s="17" t="str">
        <f t="shared" ca="1" si="19"/>
        <v/>
      </c>
      <c r="AS60" s="17" t="str">
        <f t="shared" ca="1" si="19"/>
        <v/>
      </c>
      <c r="AT60" s="17" t="str">
        <f t="shared" ca="1" si="19"/>
        <v/>
      </c>
      <c r="AU60" s="17" t="str">
        <f t="shared" ca="1" si="19"/>
        <v/>
      </c>
      <c r="AV60" s="17" t="str">
        <f t="shared" ca="1" si="19"/>
        <v/>
      </c>
      <c r="AW60" s="17" t="str">
        <f t="shared" ca="1" si="20"/>
        <v/>
      </c>
      <c r="AX60" s="17" t="str">
        <f t="shared" ca="1" si="20"/>
        <v/>
      </c>
      <c r="AY60" s="17" t="str">
        <f t="shared" ca="1" si="20"/>
        <v/>
      </c>
      <c r="AZ60" s="17" t="str">
        <f t="shared" ca="1" si="20"/>
        <v/>
      </c>
      <c r="BA60" s="17" t="str">
        <f t="shared" ca="1" si="20"/>
        <v/>
      </c>
      <c r="BB60" s="17" t="str">
        <f t="shared" ca="1" si="20"/>
        <v/>
      </c>
      <c r="BC60" s="17" t="str">
        <f t="shared" ca="1" si="20"/>
        <v/>
      </c>
      <c r="BD60" s="17" t="str">
        <f t="shared" ca="1" si="20"/>
        <v/>
      </c>
      <c r="BE60" s="17" t="str">
        <f t="shared" ca="1" si="20"/>
        <v/>
      </c>
      <c r="BF60" s="17" t="str">
        <f t="shared" ca="1" si="20"/>
        <v/>
      </c>
      <c r="BG60" s="17" t="str">
        <f t="shared" ca="1" si="21"/>
        <v/>
      </c>
      <c r="BH60" s="17" t="str">
        <f t="shared" ca="1" si="21"/>
        <v/>
      </c>
      <c r="BI60" s="17" t="str">
        <f t="shared" ca="1" si="21"/>
        <v/>
      </c>
      <c r="BJ60" s="17" t="str">
        <f t="shared" ca="1" si="21"/>
        <v/>
      </c>
      <c r="BK60" s="17" t="str">
        <f t="shared" ca="1" si="21"/>
        <v/>
      </c>
      <c r="BL60" s="17" t="str">
        <f t="shared" ca="1" si="21"/>
        <v/>
      </c>
    </row>
    <row r="61" spans="1:64" s="1" customFormat="1" ht="20.25" customHeight="1" x14ac:dyDescent="0.25">
      <c r="A61" s="9"/>
      <c r="B61" s="61"/>
      <c r="C61" s="20"/>
      <c r="D61" s="20"/>
      <c r="E61" s="21"/>
      <c r="F61" s="22"/>
      <c r="G61" s="23"/>
      <c r="H61" s="20"/>
      <c r="I61" s="17" t="str">
        <f t="shared" ca="1" si="16"/>
        <v/>
      </c>
      <c r="J61" s="17" t="str">
        <f t="shared" ca="1" si="16"/>
        <v/>
      </c>
      <c r="K61" s="17" t="str">
        <f t="shared" ca="1" si="16"/>
        <v/>
      </c>
      <c r="L61" s="17" t="str">
        <f t="shared" ca="1" si="16"/>
        <v/>
      </c>
      <c r="M61" s="17" t="str">
        <f t="shared" ca="1" si="16"/>
        <v/>
      </c>
      <c r="N61" s="17" t="str">
        <f t="shared" ca="1" si="16"/>
        <v/>
      </c>
      <c r="O61" s="17" t="str">
        <f t="shared" ca="1" si="16"/>
        <v/>
      </c>
      <c r="P61" s="17" t="str">
        <f t="shared" ca="1" si="16"/>
        <v/>
      </c>
      <c r="Q61" s="17" t="str">
        <f t="shared" ca="1" si="16"/>
        <v/>
      </c>
      <c r="R61" s="17" t="str">
        <f t="shared" ca="1" si="16"/>
        <v/>
      </c>
      <c r="S61" s="17" t="str">
        <f t="shared" ca="1" si="17"/>
        <v/>
      </c>
      <c r="T61" s="17" t="str">
        <f t="shared" ca="1" si="17"/>
        <v/>
      </c>
      <c r="U61" s="17" t="str">
        <f t="shared" ca="1" si="17"/>
        <v/>
      </c>
      <c r="V61" s="17" t="str">
        <f t="shared" ca="1" si="17"/>
        <v/>
      </c>
      <c r="W61" s="17" t="str">
        <f t="shared" ca="1" si="17"/>
        <v/>
      </c>
      <c r="X61" s="17" t="str">
        <f t="shared" ca="1" si="17"/>
        <v/>
      </c>
      <c r="Y61" s="17" t="str">
        <f t="shared" ca="1" si="17"/>
        <v/>
      </c>
      <c r="Z61" s="17" t="str">
        <f t="shared" ca="1" si="17"/>
        <v/>
      </c>
      <c r="AA61" s="17" t="str">
        <f t="shared" ca="1" si="17"/>
        <v/>
      </c>
      <c r="AB61" s="17" t="str">
        <f t="shared" ca="1" si="17"/>
        <v/>
      </c>
      <c r="AC61" s="17" t="str">
        <f t="shared" ca="1" si="18"/>
        <v/>
      </c>
      <c r="AD61" s="17" t="str">
        <f t="shared" ca="1" si="18"/>
        <v/>
      </c>
      <c r="AE61" s="17" t="str">
        <f t="shared" ca="1" si="18"/>
        <v/>
      </c>
      <c r="AF61" s="17" t="str">
        <f t="shared" ca="1" si="18"/>
        <v/>
      </c>
      <c r="AG61" s="17" t="str">
        <f t="shared" ca="1" si="18"/>
        <v/>
      </c>
      <c r="AH61" s="17" t="str">
        <f t="shared" ca="1" si="18"/>
        <v/>
      </c>
      <c r="AI61" s="17" t="str">
        <f t="shared" ca="1" si="18"/>
        <v/>
      </c>
      <c r="AJ61" s="17" t="str">
        <f t="shared" ca="1" si="18"/>
        <v/>
      </c>
      <c r="AK61" s="17" t="str">
        <f t="shared" ca="1" si="18"/>
        <v/>
      </c>
      <c r="AL61" s="17" t="str">
        <f t="shared" ca="1" si="18"/>
        <v/>
      </c>
      <c r="AM61" s="17" t="str">
        <f t="shared" ca="1" si="19"/>
        <v/>
      </c>
      <c r="AN61" s="17" t="str">
        <f t="shared" ca="1" si="19"/>
        <v/>
      </c>
      <c r="AO61" s="17" t="str">
        <f t="shared" ca="1" si="19"/>
        <v/>
      </c>
      <c r="AP61" s="17" t="str">
        <f t="shared" ca="1" si="19"/>
        <v/>
      </c>
      <c r="AQ61" s="17" t="str">
        <f t="shared" ca="1" si="19"/>
        <v/>
      </c>
      <c r="AR61" s="17" t="str">
        <f t="shared" ca="1" si="19"/>
        <v/>
      </c>
      <c r="AS61" s="17" t="str">
        <f t="shared" ca="1" si="19"/>
        <v/>
      </c>
      <c r="AT61" s="17" t="str">
        <f t="shared" ca="1" si="19"/>
        <v/>
      </c>
      <c r="AU61" s="17" t="str">
        <f t="shared" ca="1" si="19"/>
        <v/>
      </c>
      <c r="AV61" s="17" t="str">
        <f t="shared" ca="1" si="19"/>
        <v/>
      </c>
      <c r="AW61" s="17" t="str">
        <f t="shared" ca="1" si="20"/>
        <v/>
      </c>
      <c r="AX61" s="17" t="str">
        <f t="shared" ca="1" si="20"/>
        <v/>
      </c>
      <c r="AY61" s="17" t="str">
        <f t="shared" ca="1" si="20"/>
        <v/>
      </c>
      <c r="AZ61" s="17" t="str">
        <f t="shared" ca="1" si="20"/>
        <v/>
      </c>
      <c r="BA61" s="17" t="str">
        <f t="shared" ca="1" si="20"/>
        <v/>
      </c>
      <c r="BB61" s="17" t="str">
        <f t="shared" ca="1" si="20"/>
        <v/>
      </c>
      <c r="BC61" s="17" t="str">
        <f t="shared" ca="1" si="20"/>
        <v/>
      </c>
      <c r="BD61" s="17" t="str">
        <f t="shared" ca="1" si="20"/>
        <v/>
      </c>
      <c r="BE61" s="17" t="str">
        <f t="shared" ca="1" si="20"/>
        <v/>
      </c>
      <c r="BF61" s="17" t="str">
        <f t="shared" ca="1" si="20"/>
        <v/>
      </c>
      <c r="BG61" s="17" t="str">
        <f t="shared" ca="1" si="21"/>
        <v/>
      </c>
      <c r="BH61" s="17" t="str">
        <f t="shared" ca="1" si="21"/>
        <v/>
      </c>
      <c r="BI61" s="17" t="str">
        <f t="shared" ca="1" si="21"/>
        <v/>
      </c>
      <c r="BJ61" s="17" t="str">
        <f t="shared" ca="1" si="21"/>
        <v/>
      </c>
      <c r="BK61" s="17" t="str">
        <f t="shared" ca="1" si="21"/>
        <v/>
      </c>
      <c r="BL61" s="17" t="str">
        <f t="shared" ca="1" si="21"/>
        <v/>
      </c>
    </row>
    <row r="62" spans="1:64" s="1" customFormat="1" ht="20.25" customHeight="1" x14ac:dyDescent="0.25">
      <c r="A62" s="9"/>
      <c r="B62" s="61"/>
      <c r="C62" s="20"/>
      <c r="D62" s="20"/>
      <c r="E62" s="21"/>
      <c r="F62" s="22"/>
      <c r="G62" s="23"/>
      <c r="H62" s="20"/>
      <c r="I62" s="17" t="str">
        <f t="shared" ca="1" si="16"/>
        <v/>
      </c>
      <c r="J62" s="17" t="str">
        <f t="shared" ca="1" si="16"/>
        <v/>
      </c>
      <c r="K62" s="17" t="str">
        <f t="shared" ca="1" si="16"/>
        <v/>
      </c>
      <c r="L62" s="17" t="str">
        <f t="shared" ca="1" si="16"/>
        <v/>
      </c>
      <c r="M62" s="17" t="str">
        <f t="shared" ca="1" si="16"/>
        <v/>
      </c>
      <c r="N62" s="17" t="str">
        <f t="shared" ca="1" si="16"/>
        <v/>
      </c>
      <c r="O62" s="17" t="str">
        <f t="shared" ca="1" si="16"/>
        <v/>
      </c>
      <c r="P62" s="17" t="str">
        <f t="shared" ca="1" si="16"/>
        <v/>
      </c>
      <c r="Q62" s="17" t="str">
        <f t="shared" ca="1" si="16"/>
        <v/>
      </c>
      <c r="R62" s="17" t="str">
        <f t="shared" ca="1" si="16"/>
        <v/>
      </c>
      <c r="S62" s="17" t="str">
        <f t="shared" ca="1" si="17"/>
        <v/>
      </c>
      <c r="T62" s="17" t="str">
        <f t="shared" ca="1" si="17"/>
        <v/>
      </c>
      <c r="U62" s="17" t="str">
        <f t="shared" ca="1" si="17"/>
        <v/>
      </c>
      <c r="V62" s="17" t="str">
        <f t="shared" ca="1" si="17"/>
        <v/>
      </c>
      <c r="W62" s="17" t="str">
        <f t="shared" ca="1" si="17"/>
        <v/>
      </c>
      <c r="X62" s="17" t="str">
        <f t="shared" ca="1" si="17"/>
        <v/>
      </c>
      <c r="Y62" s="17" t="str">
        <f t="shared" ca="1" si="17"/>
        <v/>
      </c>
      <c r="Z62" s="17" t="str">
        <f t="shared" ca="1" si="17"/>
        <v/>
      </c>
      <c r="AA62" s="17" t="str">
        <f t="shared" ca="1" si="17"/>
        <v/>
      </c>
      <c r="AB62" s="17" t="str">
        <f t="shared" ca="1" si="17"/>
        <v/>
      </c>
      <c r="AC62" s="17" t="str">
        <f t="shared" ca="1" si="18"/>
        <v/>
      </c>
      <c r="AD62" s="17" t="str">
        <f t="shared" ca="1" si="18"/>
        <v/>
      </c>
      <c r="AE62" s="17" t="str">
        <f t="shared" ca="1" si="18"/>
        <v/>
      </c>
      <c r="AF62" s="17" t="str">
        <f t="shared" ca="1" si="18"/>
        <v/>
      </c>
      <c r="AG62" s="17" t="str">
        <f t="shared" ca="1" si="18"/>
        <v/>
      </c>
      <c r="AH62" s="17" t="str">
        <f t="shared" ca="1" si="18"/>
        <v/>
      </c>
      <c r="AI62" s="17" t="str">
        <f t="shared" ca="1" si="18"/>
        <v/>
      </c>
      <c r="AJ62" s="17" t="str">
        <f t="shared" ca="1" si="18"/>
        <v/>
      </c>
      <c r="AK62" s="17" t="str">
        <f t="shared" ca="1" si="18"/>
        <v/>
      </c>
      <c r="AL62" s="17" t="str">
        <f t="shared" ca="1" si="18"/>
        <v/>
      </c>
      <c r="AM62" s="17" t="str">
        <f t="shared" ca="1" si="19"/>
        <v/>
      </c>
      <c r="AN62" s="17" t="str">
        <f t="shared" ca="1" si="19"/>
        <v/>
      </c>
      <c r="AO62" s="17" t="str">
        <f t="shared" ca="1" si="19"/>
        <v/>
      </c>
      <c r="AP62" s="17" t="str">
        <f t="shared" ca="1" si="19"/>
        <v/>
      </c>
      <c r="AQ62" s="17" t="str">
        <f t="shared" ca="1" si="19"/>
        <v/>
      </c>
      <c r="AR62" s="17" t="str">
        <f t="shared" ca="1" si="19"/>
        <v/>
      </c>
      <c r="AS62" s="17" t="str">
        <f t="shared" ca="1" si="19"/>
        <v/>
      </c>
      <c r="AT62" s="17" t="str">
        <f t="shared" ca="1" si="19"/>
        <v/>
      </c>
      <c r="AU62" s="17" t="str">
        <f t="shared" ca="1" si="19"/>
        <v/>
      </c>
      <c r="AV62" s="17" t="str">
        <f t="shared" ca="1" si="19"/>
        <v/>
      </c>
      <c r="AW62" s="17" t="str">
        <f t="shared" ca="1" si="20"/>
        <v/>
      </c>
      <c r="AX62" s="17" t="str">
        <f t="shared" ca="1" si="20"/>
        <v/>
      </c>
      <c r="AY62" s="17" t="str">
        <f t="shared" ca="1" si="20"/>
        <v/>
      </c>
      <c r="AZ62" s="17" t="str">
        <f t="shared" ca="1" si="20"/>
        <v/>
      </c>
      <c r="BA62" s="17" t="str">
        <f t="shared" ca="1" si="20"/>
        <v/>
      </c>
      <c r="BB62" s="17" t="str">
        <f t="shared" ca="1" si="20"/>
        <v/>
      </c>
      <c r="BC62" s="17" t="str">
        <f t="shared" ca="1" si="20"/>
        <v/>
      </c>
      <c r="BD62" s="17" t="str">
        <f t="shared" ca="1" si="20"/>
        <v/>
      </c>
      <c r="BE62" s="17" t="str">
        <f t="shared" ca="1" si="20"/>
        <v/>
      </c>
      <c r="BF62" s="17" t="str">
        <f t="shared" ca="1" si="20"/>
        <v/>
      </c>
      <c r="BG62" s="17" t="str">
        <f t="shared" ca="1" si="21"/>
        <v/>
      </c>
      <c r="BH62" s="17" t="str">
        <f t="shared" ca="1" si="21"/>
        <v/>
      </c>
      <c r="BI62" s="17" t="str">
        <f t="shared" ca="1" si="21"/>
        <v/>
      </c>
      <c r="BJ62" s="17" t="str">
        <f t="shared" ca="1" si="21"/>
        <v/>
      </c>
      <c r="BK62" s="17" t="str">
        <f t="shared" ca="1" si="21"/>
        <v/>
      </c>
      <c r="BL62" s="17" t="str">
        <f t="shared" ca="1" si="21"/>
        <v/>
      </c>
    </row>
    <row r="63" spans="1:64" s="1" customFormat="1" ht="20.25" customHeight="1" x14ac:dyDescent="0.25">
      <c r="A63" s="9"/>
      <c r="B63" s="61"/>
      <c r="C63" s="20"/>
      <c r="D63" s="20"/>
      <c r="E63" s="21"/>
      <c r="F63" s="22"/>
      <c r="G63" s="23"/>
      <c r="H63" s="20"/>
      <c r="I63" s="17" t="str">
        <f t="shared" ca="1" si="16"/>
        <v/>
      </c>
      <c r="J63" s="17" t="str">
        <f t="shared" ca="1" si="16"/>
        <v/>
      </c>
      <c r="K63" s="17" t="str">
        <f t="shared" ca="1" si="16"/>
        <v/>
      </c>
      <c r="L63" s="17" t="str">
        <f t="shared" ca="1" si="16"/>
        <v/>
      </c>
      <c r="M63" s="17" t="str">
        <f t="shared" ca="1" si="16"/>
        <v/>
      </c>
      <c r="N63" s="17" t="str">
        <f t="shared" ca="1" si="16"/>
        <v/>
      </c>
      <c r="O63" s="17" t="str">
        <f t="shared" ca="1" si="16"/>
        <v/>
      </c>
      <c r="P63" s="17" t="str">
        <f t="shared" ca="1" si="16"/>
        <v/>
      </c>
      <c r="Q63" s="17" t="str">
        <f t="shared" ca="1" si="16"/>
        <v/>
      </c>
      <c r="R63" s="17" t="str">
        <f t="shared" ca="1" si="16"/>
        <v/>
      </c>
      <c r="S63" s="17" t="str">
        <f t="shared" ca="1" si="17"/>
        <v/>
      </c>
      <c r="T63" s="17" t="str">
        <f t="shared" ca="1" si="17"/>
        <v/>
      </c>
      <c r="U63" s="17" t="str">
        <f t="shared" ca="1" si="17"/>
        <v/>
      </c>
      <c r="V63" s="17" t="str">
        <f t="shared" ca="1" si="17"/>
        <v/>
      </c>
      <c r="W63" s="17" t="str">
        <f t="shared" ca="1" si="17"/>
        <v/>
      </c>
      <c r="X63" s="17" t="str">
        <f t="shared" ca="1" si="17"/>
        <v/>
      </c>
      <c r="Y63" s="17" t="str">
        <f t="shared" ca="1" si="17"/>
        <v/>
      </c>
      <c r="Z63" s="17" t="str">
        <f t="shared" ca="1" si="17"/>
        <v/>
      </c>
      <c r="AA63" s="17" t="str">
        <f t="shared" ca="1" si="17"/>
        <v/>
      </c>
      <c r="AB63" s="17" t="str">
        <f t="shared" ca="1" si="17"/>
        <v/>
      </c>
      <c r="AC63" s="17" t="str">
        <f t="shared" ca="1" si="18"/>
        <v/>
      </c>
      <c r="AD63" s="17" t="str">
        <f t="shared" ca="1" si="18"/>
        <v/>
      </c>
      <c r="AE63" s="17" t="str">
        <f t="shared" ca="1" si="18"/>
        <v/>
      </c>
      <c r="AF63" s="17" t="str">
        <f t="shared" ca="1" si="18"/>
        <v/>
      </c>
      <c r="AG63" s="17" t="str">
        <f t="shared" ca="1" si="18"/>
        <v/>
      </c>
      <c r="AH63" s="17" t="str">
        <f t="shared" ca="1" si="18"/>
        <v/>
      </c>
      <c r="AI63" s="17" t="str">
        <f t="shared" ca="1" si="18"/>
        <v/>
      </c>
      <c r="AJ63" s="17" t="str">
        <f t="shared" ca="1" si="18"/>
        <v/>
      </c>
      <c r="AK63" s="17" t="str">
        <f t="shared" ca="1" si="18"/>
        <v/>
      </c>
      <c r="AL63" s="17" t="str">
        <f t="shared" ca="1" si="18"/>
        <v/>
      </c>
      <c r="AM63" s="17" t="str">
        <f t="shared" ca="1" si="19"/>
        <v/>
      </c>
      <c r="AN63" s="17" t="str">
        <f t="shared" ca="1" si="19"/>
        <v/>
      </c>
      <c r="AO63" s="17" t="str">
        <f t="shared" ca="1" si="19"/>
        <v/>
      </c>
      <c r="AP63" s="17" t="str">
        <f t="shared" ca="1" si="19"/>
        <v/>
      </c>
      <c r="AQ63" s="17" t="str">
        <f t="shared" ca="1" si="19"/>
        <v/>
      </c>
      <c r="AR63" s="17" t="str">
        <f t="shared" ca="1" si="19"/>
        <v/>
      </c>
      <c r="AS63" s="17" t="str">
        <f t="shared" ca="1" si="19"/>
        <v/>
      </c>
      <c r="AT63" s="17" t="str">
        <f t="shared" ca="1" si="19"/>
        <v/>
      </c>
      <c r="AU63" s="17" t="str">
        <f t="shared" ca="1" si="19"/>
        <v/>
      </c>
      <c r="AV63" s="17" t="str">
        <f t="shared" ca="1" si="19"/>
        <v/>
      </c>
      <c r="AW63" s="17" t="str">
        <f t="shared" ca="1" si="20"/>
        <v/>
      </c>
      <c r="AX63" s="17" t="str">
        <f t="shared" ca="1" si="20"/>
        <v/>
      </c>
      <c r="AY63" s="17" t="str">
        <f t="shared" ca="1" si="20"/>
        <v/>
      </c>
      <c r="AZ63" s="17" t="str">
        <f t="shared" ca="1" si="20"/>
        <v/>
      </c>
      <c r="BA63" s="17" t="str">
        <f t="shared" ca="1" si="20"/>
        <v/>
      </c>
      <c r="BB63" s="17" t="str">
        <f t="shared" ca="1" si="20"/>
        <v/>
      </c>
      <c r="BC63" s="17" t="str">
        <f t="shared" ca="1" si="20"/>
        <v/>
      </c>
      <c r="BD63" s="17" t="str">
        <f t="shared" ca="1" si="20"/>
        <v/>
      </c>
      <c r="BE63" s="17" t="str">
        <f t="shared" ca="1" si="20"/>
        <v/>
      </c>
      <c r="BF63" s="17" t="str">
        <f t="shared" ca="1" si="20"/>
        <v/>
      </c>
      <c r="BG63" s="17" t="str">
        <f t="shared" ca="1" si="21"/>
        <v/>
      </c>
      <c r="BH63" s="17" t="str">
        <f t="shared" ca="1" si="21"/>
        <v/>
      </c>
      <c r="BI63" s="17" t="str">
        <f t="shared" ca="1" si="21"/>
        <v/>
      </c>
      <c r="BJ63" s="17" t="str">
        <f t="shared" ca="1" si="21"/>
        <v/>
      </c>
      <c r="BK63" s="17" t="str">
        <f t="shared" ca="1" si="21"/>
        <v/>
      </c>
      <c r="BL63" s="17" t="str">
        <f t="shared" ca="1" si="21"/>
        <v/>
      </c>
    </row>
    <row r="64" spans="1:64" s="1" customFormat="1" ht="20.25" customHeight="1" x14ac:dyDescent="0.25">
      <c r="A64" s="9"/>
      <c r="B64" s="24"/>
      <c r="C64" s="20"/>
      <c r="D64" s="20"/>
      <c r="E64" s="21"/>
      <c r="F64" s="22"/>
      <c r="G64" s="23"/>
      <c r="H64" s="20"/>
      <c r="I64" s="17" t="str">
        <f t="shared" ca="1" si="16"/>
        <v/>
      </c>
      <c r="J64" s="17" t="str">
        <f t="shared" ca="1" si="16"/>
        <v/>
      </c>
      <c r="K64" s="17" t="str">
        <f t="shared" ca="1" si="16"/>
        <v/>
      </c>
      <c r="L64" s="17" t="str">
        <f t="shared" ca="1" si="16"/>
        <v/>
      </c>
      <c r="M64" s="17" t="str">
        <f t="shared" ca="1" si="16"/>
        <v/>
      </c>
      <c r="N64" s="17" t="str">
        <f t="shared" ca="1" si="16"/>
        <v/>
      </c>
      <c r="O64" s="17" t="str">
        <f t="shared" ca="1" si="16"/>
        <v/>
      </c>
      <c r="P64" s="17" t="str">
        <f t="shared" ca="1" si="16"/>
        <v/>
      </c>
      <c r="Q64" s="17" t="str">
        <f t="shared" ca="1" si="16"/>
        <v/>
      </c>
      <c r="R64" s="17" t="str">
        <f t="shared" ca="1" si="16"/>
        <v/>
      </c>
      <c r="S64" s="17" t="str">
        <f t="shared" ca="1" si="17"/>
        <v/>
      </c>
      <c r="T64" s="17" t="str">
        <f t="shared" ca="1" si="17"/>
        <v/>
      </c>
      <c r="U64" s="17" t="str">
        <f t="shared" ca="1" si="17"/>
        <v/>
      </c>
      <c r="V64" s="17" t="str">
        <f t="shared" ca="1" si="17"/>
        <v/>
      </c>
      <c r="W64" s="17" t="str">
        <f t="shared" ca="1" si="17"/>
        <v/>
      </c>
      <c r="X64" s="17" t="str">
        <f t="shared" ca="1" si="17"/>
        <v/>
      </c>
      <c r="Y64" s="17" t="str">
        <f t="shared" ca="1" si="17"/>
        <v/>
      </c>
      <c r="Z64" s="17" t="str">
        <f t="shared" ca="1" si="17"/>
        <v/>
      </c>
      <c r="AA64" s="17" t="str">
        <f t="shared" ca="1" si="17"/>
        <v/>
      </c>
      <c r="AB64" s="17" t="str">
        <f t="shared" ca="1" si="17"/>
        <v/>
      </c>
      <c r="AC64" s="17" t="str">
        <f t="shared" ca="1" si="18"/>
        <v/>
      </c>
      <c r="AD64" s="17" t="str">
        <f t="shared" ca="1" si="18"/>
        <v/>
      </c>
      <c r="AE64" s="17" t="str">
        <f t="shared" ca="1" si="18"/>
        <v/>
      </c>
      <c r="AF64" s="17" t="str">
        <f t="shared" ca="1" si="18"/>
        <v/>
      </c>
      <c r="AG64" s="17" t="str">
        <f t="shared" ca="1" si="18"/>
        <v/>
      </c>
      <c r="AH64" s="17" t="str">
        <f t="shared" ca="1" si="18"/>
        <v/>
      </c>
      <c r="AI64" s="17" t="str">
        <f t="shared" ca="1" si="18"/>
        <v/>
      </c>
      <c r="AJ64" s="17" t="str">
        <f t="shared" ca="1" si="18"/>
        <v/>
      </c>
      <c r="AK64" s="17" t="str">
        <f t="shared" ca="1" si="18"/>
        <v/>
      </c>
      <c r="AL64" s="17" t="str">
        <f t="shared" ca="1" si="18"/>
        <v/>
      </c>
      <c r="AM64" s="17" t="str">
        <f t="shared" ca="1" si="19"/>
        <v/>
      </c>
      <c r="AN64" s="17" t="str">
        <f t="shared" ca="1" si="19"/>
        <v/>
      </c>
      <c r="AO64" s="17" t="str">
        <f t="shared" ca="1" si="19"/>
        <v/>
      </c>
      <c r="AP64" s="17" t="str">
        <f t="shared" ca="1" si="19"/>
        <v/>
      </c>
      <c r="AQ64" s="17" t="str">
        <f t="shared" ca="1" si="19"/>
        <v/>
      </c>
      <c r="AR64" s="17" t="str">
        <f t="shared" ca="1" si="19"/>
        <v/>
      </c>
      <c r="AS64" s="17" t="str">
        <f t="shared" ca="1" si="19"/>
        <v/>
      </c>
      <c r="AT64" s="17" t="str">
        <f t="shared" ca="1" si="19"/>
        <v/>
      </c>
      <c r="AU64" s="17" t="str">
        <f t="shared" ca="1" si="19"/>
        <v/>
      </c>
      <c r="AV64" s="17" t="str">
        <f t="shared" ca="1" si="19"/>
        <v/>
      </c>
      <c r="AW64" s="17" t="str">
        <f t="shared" ca="1" si="20"/>
        <v/>
      </c>
      <c r="AX64" s="17" t="str">
        <f t="shared" ca="1" si="20"/>
        <v/>
      </c>
      <c r="AY64" s="17" t="str">
        <f t="shared" ca="1" si="20"/>
        <v/>
      </c>
      <c r="AZ64" s="17" t="str">
        <f t="shared" ca="1" si="20"/>
        <v/>
      </c>
      <c r="BA64" s="17" t="str">
        <f t="shared" ca="1" si="20"/>
        <v/>
      </c>
      <c r="BB64" s="17" t="str">
        <f t="shared" ca="1" si="20"/>
        <v/>
      </c>
      <c r="BC64" s="17" t="str">
        <f t="shared" ca="1" si="20"/>
        <v/>
      </c>
      <c r="BD64" s="17" t="str">
        <f t="shared" ca="1" si="20"/>
        <v/>
      </c>
      <c r="BE64" s="17" t="str">
        <f t="shared" ca="1" si="20"/>
        <v/>
      </c>
      <c r="BF64" s="17" t="str">
        <f t="shared" ca="1" si="20"/>
        <v/>
      </c>
      <c r="BG64" s="17" t="str">
        <f t="shared" ca="1" si="21"/>
        <v/>
      </c>
      <c r="BH64" s="17" t="str">
        <f t="shared" ca="1" si="21"/>
        <v/>
      </c>
      <c r="BI64" s="17" t="str">
        <f t="shared" ca="1" si="21"/>
        <v/>
      </c>
      <c r="BJ64" s="17" t="str">
        <f t="shared" ca="1" si="21"/>
        <v/>
      </c>
      <c r="BK64" s="17" t="str">
        <f t="shared" ca="1" si="21"/>
        <v/>
      </c>
      <c r="BL64" s="17" t="str">
        <f t="shared" ca="1" si="21"/>
        <v/>
      </c>
    </row>
    <row r="65" spans="1:65" s="1" customFormat="1" ht="20.25" customHeight="1" x14ac:dyDescent="0.25">
      <c r="A65" s="9"/>
      <c r="B65" s="24"/>
      <c r="C65" s="20"/>
      <c r="D65" s="20"/>
      <c r="E65" s="21"/>
      <c r="F65" s="22"/>
      <c r="G65" s="23"/>
      <c r="H65" s="20"/>
      <c r="I65" s="17" t="str">
        <f t="shared" ca="1" si="16"/>
        <v/>
      </c>
      <c r="J65" s="17" t="str">
        <f t="shared" ca="1" si="16"/>
        <v/>
      </c>
      <c r="K65" s="17" t="str">
        <f t="shared" ca="1" si="16"/>
        <v/>
      </c>
      <c r="L65" s="17" t="str">
        <f t="shared" ca="1" si="16"/>
        <v/>
      </c>
      <c r="M65" s="17" t="str">
        <f t="shared" ca="1" si="16"/>
        <v/>
      </c>
      <c r="N65" s="17" t="str">
        <f t="shared" ca="1" si="16"/>
        <v/>
      </c>
      <c r="O65" s="17" t="str">
        <f t="shared" ca="1" si="16"/>
        <v/>
      </c>
      <c r="P65" s="17" t="str">
        <f t="shared" ca="1" si="16"/>
        <v/>
      </c>
      <c r="Q65" s="17" t="str">
        <f t="shared" ca="1" si="16"/>
        <v/>
      </c>
      <c r="R65" s="17" t="str">
        <f t="shared" ca="1" si="16"/>
        <v/>
      </c>
      <c r="S65" s="17" t="str">
        <f t="shared" ca="1" si="17"/>
        <v/>
      </c>
      <c r="T65" s="17" t="str">
        <f t="shared" ca="1" si="17"/>
        <v/>
      </c>
      <c r="U65" s="17" t="str">
        <f t="shared" ca="1" si="17"/>
        <v/>
      </c>
      <c r="V65" s="17" t="str">
        <f t="shared" ca="1" si="17"/>
        <v/>
      </c>
      <c r="W65" s="17" t="str">
        <f t="shared" ca="1" si="17"/>
        <v/>
      </c>
      <c r="X65" s="17" t="str">
        <f t="shared" ca="1" si="17"/>
        <v/>
      </c>
      <c r="Y65" s="17" t="str">
        <f t="shared" ca="1" si="17"/>
        <v/>
      </c>
      <c r="Z65" s="17" t="str">
        <f t="shared" ca="1" si="17"/>
        <v/>
      </c>
      <c r="AA65" s="17" t="str">
        <f t="shared" ca="1" si="17"/>
        <v/>
      </c>
      <c r="AB65" s="17" t="str">
        <f t="shared" ca="1" si="17"/>
        <v/>
      </c>
      <c r="AC65" s="17" t="str">
        <f t="shared" ca="1" si="18"/>
        <v/>
      </c>
      <c r="AD65" s="17" t="str">
        <f t="shared" ca="1" si="18"/>
        <v/>
      </c>
      <c r="AE65" s="17" t="str">
        <f t="shared" ca="1" si="18"/>
        <v/>
      </c>
      <c r="AF65" s="17" t="str">
        <f t="shared" ca="1" si="18"/>
        <v/>
      </c>
      <c r="AG65" s="17" t="str">
        <f t="shared" ca="1" si="18"/>
        <v/>
      </c>
      <c r="AH65" s="17" t="str">
        <f t="shared" ca="1" si="18"/>
        <v/>
      </c>
      <c r="AI65" s="17" t="str">
        <f t="shared" ca="1" si="18"/>
        <v/>
      </c>
      <c r="AJ65" s="17" t="str">
        <f t="shared" ca="1" si="18"/>
        <v/>
      </c>
      <c r="AK65" s="17" t="str">
        <f t="shared" ca="1" si="18"/>
        <v/>
      </c>
      <c r="AL65" s="17" t="str">
        <f t="shared" ca="1" si="18"/>
        <v/>
      </c>
      <c r="AM65" s="17" t="str">
        <f t="shared" ca="1" si="19"/>
        <v/>
      </c>
      <c r="AN65" s="17" t="str">
        <f t="shared" ca="1" si="19"/>
        <v/>
      </c>
      <c r="AO65" s="17" t="str">
        <f t="shared" ca="1" si="19"/>
        <v/>
      </c>
      <c r="AP65" s="17" t="str">
        <f t="shared" ca="1" si="19"/>
        <v/>
      </c>
      <c r="AQ65" s="17" t="str">
        <f t="shared" ca="1" si="19"/>
        <v/>
      </c>
      <c r="AR65" s="17" t="str">
        <f t="shared" ca="1" si="19"/>
        <v/>
      </c>
      <c r="AS65" s="17" t="str">
        <f t="shared" ca="1" si="19"/>
        <v/>
      </c>
      <c r="AT65" s="17" t="str">
        <f t="shared" ca="1" si="19"/>
        <v/>
      </c>
      <c r="AU65" s="17" t="str">
        <f t="shared" ca="1" si="19"/>
        <v/>
      </c>
      <c r="AV65" s="17" t="str">
        <f t="shared" ca="1" si="19"/>
        <v/>
      </c>
      <c r="AW65" s="17" t="str">
        <f t="shared" ca="1" si="20"/>
        <v/>
      </c>
      <c r="AX65" s="17" t="str">
        <f t="shared" ca="1" si="20"/>
        <v/>
      </c>
      <c r="AY65" s="17" t="str">
        <f t="shared" ca="1" si="20"/>
        <v/>
      </c>
      <c r="AZ65" s="17" t="str">
        <f t="shared" ca="1" si="20"/>
        <v/>
      </c>
      <c r="BA65" s="17" t="str">
        <f t="shared" ca="1" si="20"/>
        <v/>
      </c>
      <c r="BB65" s="17" t="str">
        <f t="shared" ca="1" si="20"/>
        <v/>
      </c>
      <c r="BC65" s="17" t="str">
        <f t="shared" ca="1" si="20"/>
        <v/>
      </c>
      <c r="BD65" s="17" t="str">
        <f t="shared" ca="1" si="20"/>
        <v/>
      </c>
      <c r="BE65" s="17" t="str">
        <f t="shared" ca="1" si="20"/>
        <v/>
      </c>
      <c r="BF65" s="17" t="str">
        <f t="shared" ca="1" si="20"/>
        <v/>
      </c>
      <c r="BG65" s="17" t="str">
        <f t="shared" ca="1" si="21"/>
        <v/>
      </c>
      <c r="BH65" s="17" t="str">
        <f t="shared" ca="1" si="21"/>
        <v/>
      </c>
      <c r="BI65" s="17" t="str">
        <f t="shared" ca="1" si="21"/>
        <v/>
      </c>
      <c r="BJ65" s="17" t="str">
        <f t="shared" ca="1" si="21"/>
        <v/>
      </c>
      <c r="BK65" s="17" t="str">
        <f t="shared" ca="1" si="21"/>
        <v/>
      </c>
      <c r="BL65" s="17" t="str">
        <f t="shared" ca="1" si="21"/>
        <v/>
      </c>
      <c r="BM65" s="36"/>
    </row>
    <row r="66" spans="1:65" s="1" customFormat="1" ht="40.15" customHeight="1" x14ac:dyDescent="0.25">
      <c r="A66" s="10"/>
      <c r="B66" s="59" t="s">
        <v>9</v>
      </c>
      <c r="C66" s="20"/>
      <c r="D66" s="20"/>
      <c r="E66" s="26"/>
      <c r="F66" s="32"/>
      <c r="G66" s="33"/>
      <c r="H66" s="20"/>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row>
    <row r="67" spans="1:65" ht="30" customHeight="1" x14ac:dyDescent="0.25">
      <c r="D67" s="4"/>
      <c r="G67" s="11"/>
      <c r="H67" s="3"/>
    </row>
    <row r="68" spans="1:65" ht="30" customHeight="1" x14ac:dyDescent="0.25">
      <c r="D68" s="5"/>
    </row>
  </sheetData>
  <conditionalFormatting sqref="E4:E66">
    <cfRule type="dataBar" priority="5">
      <dataBar>
        <cfvo type="num" val="0"/>
        <cfvo type="num" val="1"/>
        <color theme="6"/>
      </dataBar>
      <extLst>
        <ext xmlns:x14="http://schemas.microsoft.com/office/spreadsheetml/2009/9/main" uri="{B025F937-C7B1-47D3-B67F-A62EFF666E3E}">
          <x14:id>{E8416024-553A-4557-9805-628B358112C1}</x14:id>
        </ext>
      </extLst>
    </cfRule>
  </conditionalFormatting>
  <conditionalFormatting sqref="I2:BL66">
    <cfRule type="expression" dxfId="23" priority="1">
      <formula>AND(TODAY()&gt;=I$2,TODAY()&lt;J$2)</formula>
    </cfRule>
  </conditionalFormatting>
  <conditionalFormatting sqref="I1:AM1">
    <cfRule type="expression" dxfId="22" priority="4">
      <formula>I$2&lt;=EOMONTH($I$2,0)</formula>
    </cfRule>
  </conditionalFormatting>
  <conditionalFormatting sqref="J1:BL1">
    <cfRule type="expression" dxfId="21" priority="3">
      <formula>AND(J$2&lt;=EOMONTH($I$2,2),J$2&gt;EOMONTH($I$2,0),J$2&gt;EOMONTH($I$2,1))</formula>
    </cfRule>
  </conditionalFormatting>
  <conditionalFormatting sqref="I1:BL1">
    <cfRule type="expression" dxfId="20" priority="2">
      <formula>AND(I$2&lt;=EOMONTH($I$2,1),I$2&gt;EOMONTH($I$2,0))</formula>
    </cfRule>
  </conditionalFormatting>
  <conditionalFormatting sqref="I5:BL47 I51:BL65">
    <cfRule type="expression" dxfId="19" priority="7" stopIfTrue="1">
      <formula>AND($C5="Low Risk",I$2&gt;=$F5,I$2&lt;=$F5+$G5-1)</formula>
    </cfRule>
    <cfRule type="expression" dxfId="18" priority="8" stopIfTrue="1">
      <formula>AND($C5="High Risk",I$2&gt;=$F5,I$2&lt;=$F5+$G5-1)</formula>
    </cfRule>
    <cfRule type="expression" dxfId="17" priority="9" stopIfTrue="1">
      <formula>AND($C5="On Track",I$2&gt;=$F5,I$2&lt;=$F5+$G5-1)</formula>
    </cfRule>
    <cfRule type="expression" dxfId="16" priority="10" stopIfTrue="1">
      <formula>AND($C5="Med Risk",I$2&gt;=$F5,I$2&lt;=$F5+$G5-1)</formula>
    </cfRule>
    <cfRule type="expression" dxfId="15" priority="11" stopIfTrue="1">
      <formula>AND(LEN($C5)=0,I$2&gt;=$F5,I$2&lt;=$F5+$G5-1)</formula>
    </cfRule>
  </conditionalFormatting>
  <conditionalFormatting sqref="I66:BL66">
    <cfRule type="expression" dxfId="14" priority="13" stopIfTrue="1">
      <formula>AND(#REF!="Low Risk",I$2&gt;=#REF!,I$2&lt;=#REF!+#REF!-1)</formula>
    </cfRule>
    <cfRule type="expression" dxfId="13" priority="14" stopIfTrue="1">
      <formula>AND(#REF!="High Risk",I$2&gt;=#REF!,I$2&lt;=#REF!+#REF!-1)</formula>
    </cfRule>
    <cfRule type="expression" dxfId="12" priority="15" stopIfTrue="1">
      <formula>AND(#REF!="On Track",I$2&gt;=#REF!,I$2&lt;=#REF!+#REF!-1)</formula>
    </cfRule>
    <cfRule type="expression" dxfId="11" priority="16" stopIfTrue="1">
      <formula>AND(#REF!="Med Risk",I$2&gt;=#REF!,I$2&lt;=#REF!+#REF!-1)</formula>
    </cfRule>
    <cfRule type="expression" dxfId="10" priority="17" stopIfTrue="1">
      <formula>AND(LEN(#REF!)=0,I$2&gt;=#REF!,I$2&lt;=#REF!+#REF!-1)</formula>
    </cfRule>
  </conditionalFormatting>
  <conditionalFormatting sqref="I49:BL49">
    <cfRule type="expression" dxfId="9" priority="57" stopIfTrue="1">
      <formula>AND($C48="Low Risk",I$2&gt;=$F48,I$2&lt;=$F48+$G48-1)</formula>
    </cfRule>
    <cfRule type="expression" dxfId="8" priority="58" stopIfTrue="1">
      <formula>AND($C48="High Risk",I$2&gt;=$F48,I$2&lt;=$F48+$G48-1)</formula>
    </cfRule>
    <cfRule type="expression" dxfId="7" priority="59" stopIfTrue="1">
      <formula>AND($C48="On Track",I$2&gt;=$F48,I$2&lt;=$F48+$G48-1)</formula>
    </cfRule>
    <cfRule type="expression" dxfId="6" priority="60" stopIfTrue="1">
      <formula>AND($C48="Med Risk",I$2&gt;=$F48,I$2&lt;=$F48+$G48-1)</formula>
    </cfRule>
    <cfRule type="expression" dxfId="5" priority="61" stopIfTrue="1">
      <formula>AND(LEN($C48)=0,I$2&gt;=$F48,I$2&lt;=$F48+$G48-1)</formula>
    </cfRule>
  </conditionalFormatting>
  <conditionalFormatting sqref="I48:BL48 I50:BL50">
    <cfRule type="expression" dxfId="4" priority="83" stopIfTrue="1">
      <formula>AND(#REF!="Low Risk",I$2&gt;=#REF!,I$2&lt;=#REF!+#REF!-1)</formula>
    </cfRule>
    <cfRule type="expression" dxfId="3" priority="84" stopIfTrue="1">
      <formula>AND(#REF!="High Risk",I$2&gt;=#REF!,I$2&lt;=#REF!+#REF!-1)</formula>
    </cfRule>
    <cfRule type="expression" dxfId="2" priority="85" stopIfTrue="1">
      <formula>AND(#REF!="On Track",I$2&gt;=#REF!,I$2&lt;=#REF!+#REF!-1)</formula>
    </cfRule>
    <cfRule type="expression" dxfId="1" priority="86" stopIfTrue="1">
      <formula>AND(#REF!="Med Risk",I$2&gt;=#REF!,I$2&lt;=#REF!+#REF!-1)</formula>
    </cfRule>
    <cfRule type="expression" dxfId="0" priority="87" stopIfTrue="1">
      <formula>AND(LEN(#REF!)=0,I$2&gt;=#REF!,I$2&lt;=#REF!+#REF!-1)</formula>
    </cfRule>
  </conditionalFormatting>
  <dataValidations count="10">
    <dataValidation type="whole" operator="greaterThanOrEqual" allowBlank="1" showInputMessage="1" promptTitle="Scrolling Increment" prompt="Changing this number will scroll the Gantt Chart view." sqref="C2" xr:uid="{662A47A0-7258-440E-8D71-BC54CBC9C651}">
      <formula1>0</formula1>
    </dataValidation>
    <dataValidation type="list" allowBlank="1" showInputMessage="1" showErrorMessage="1" sqref="C5 C7:C65" xr:uid="{12A8278F-D51D-4B98-A311-DB5FCD18D214}">
      <formula1>"Goal,Milestone,On Track, Low Risk, Med Risk, High Risk"</formula1>
    </dataValidation>
    <dataValidation type="list" allowBlank="1" showInputMessage="1" sqref="C6" xr:uid="{218D9212-09C8-4DA2-9014-64503951B170}">
      <formula1>"Goal,Milestone,On Track, Low Risk, Med Risk, High Risk"</formula1>
    </dataValidation>
    <dataValidation allowBlank="1" showInputMessage="1" showErrorMessage="1" prompt="A Scrolling Increment is in cell C7. _x000a_Months for the dates in row 7 are displayed starting in cells I6 through cell BL6._x000a_Do not modify these cells. They are auto updated based on the project start date in cell F6." sqref="A1" xr:uid="{D018285A-B1BB-4604-A67E-E25F048BC864}"/>
    <dataValidation allowBlank="1" showInputMessage="1" showErrorMessage="1" prompt="Cells I9 through BL9 contain the day number of the month for the Month represented in the cell block above each date cell and are auto calculated._x000a_Do not modify these cells._x000a_" sqref="A2" xr:uid="{1544BB7A-7F3E-469D-9CB6-4B9BACED7ACE}"/>
    <dataValidation allowBlank="1" showInputMessage="1" showErrorMessage="1" prompt="A scrollbar is in cells I8 through BL8. _x000a_To jump forward or backward in the timeline, enter a value of 0 or higher in cell C7._x000a_A value of 0 takes you to the beginning of the chart." sqref="A3" xr:uid="{737D7247-B514-41B2-94CC-2F538E17DE66}"/>
    <dataValidation allowBlank="1" showInputMessage="1" showErrorMessage="1" prompt="This row contains headers for the project schedule.  B9 through G9 contains schedule information.  Cells I9 through BL9 contain the first letter of each day of the week for the date above that heading._x000a_All project timeline charting is auto generated." sqref="A4" xr:uid="{6AB925DC-9BC9-4EC3-A848-25121289EECD}"/>
    <dataValidation allowBlank="1" showInputMessage="1" showErrorMessage="1" prompt="Enter Project information starting in cell B11 through cell G11. _x000a_Enter Milestone Description, select a Category, assign someone to the task, and enter the progress, start date, and number of days for the task to start charting._x000a_" sqref="A6" xr:uid="{77315CCB-C571-42B0-8983-9C17BB04F75F}"/>
    <dataValidation allowBlank="1" showInputMessage="1" showErrorMessage="1" prompt="This row marks the end of the Gantt milestone data. DO NOT enter anything in this row. _x000a_To add more items, insert new rows above this one._x000a_" sqref="A66" xr:uid="{659FD5CB-B62B-4854-B8A9-29F1F70930AC}"/>
    <dataValidation allowBlank="1" showInputMessage="1" showErrorMessage="1" prompt="This is an empty row" sqref="A65" xr:uid="{60F6BB2A-523D-41BA-B324-85E19FB9FF7E}"/>
  </dataValidations>
  <printOptions horizontalCentered="1"/>
  <pageMargins left="0.25" right="0.25" top="0.5" bottom="0.5" header="0.3" footer="0.3"/>
  <pageSetup scale="45" fitToHeight="0" orientation="landscape" r:id="rId1"/>
  <headerFooter differentFirst="1" scaleWithDoc="0">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Scroll Bar 1">
              <controlPr defaultSize="0" autoPict="0" altText="Scroll bar to scroll through the Ghantt project timeline.">
                <anchor moveWithCells="1">
                  <from>
                    <xdr:col>8</xdr:col>
                    <xdr:colOff>28575</xdr:colOff>
                    <xdr:row>2</xdr:row>
                    <xdr:rowOff>57150</xdr:rowOff>
                  </from>
                  <to>
                    <xdr:col>63</xdr:col>
                    <xdr:colOff>228600</xdr:colOff>
                    <xdr:row>2</xdr:row>
                    <xdr:rowOff>238125</xdr:rowOff>
                  </to>
                </anchor>
              </controlPr>
            </control>
          </mc:Choice>
        </mc:AlternateContent>
      </controls>
    </mc:Choice>
  </mc:AlternateContent>
  <tableParts count="1">
    <tablePart r:id="rId5"/>
  </tableParts>
  <extLst>
    <ext xmlns:x14="http://schemas.microsoft.com/office/spreadsheetml/2009/9/main" uri="{78C0D931-6437-407d-A8EE-F0AAD7539E65}">
      <x14:conditionalFormattings>
        <x14:conditionalFormatting xmlns:xm="http://schemas.microsoft.com/office/excel/2006/main">
          <x14:cfRule type="dataBar" id="{E8416024-553A-4557-9805-628B358112C1}">
            <x14:dataBar minLength="0" maxLength="100" gradient="0">
              <x14:cfvo type="num">
                <xm:f>0</xm:f>
              </x14:cfvo>
              <x14:cfvo type="num">
                <xm:f>1</xm:f>
              </x14:cfvo>
              <x14:negativeFillColor rgb="FFFF0000"/>
              <x14:axisColor rgb="FF000000"/>
            </x14:dataBar>
          </x14:cfRule>
          <xm:sqref>E4:E66</xm:sqref>
        </x14:conditionalFormatting>
        <x14:conditionalFormatting xmlns:xm="http://schemas.microsoft.com/office/excel/2006/main">
          <x14:cfRule type="iconSet" priority="12" id="{A1EFF969-3CBB-4DB2-A4C9-47B01FE32C86}">
            <x14:iconSet iconSet="3Stars" showValue="0" custom="1">
              <x14:cfvo type="percent">
                <xm:f>0</xm:f>
              </x14:cfvo>
              <x14:cfvo type="num">
                <xm:f>1</xm:f>
              </x14:cfvo>
              <x14:cfvo type="num">
                <xm:f>2</xm:f>
              </x14:cfvo>
              <x14:cfIcon iconSet="NoIcons" iconId="0"/>
              <x14:cfIcon iconSet="3Flags" iconId="1"/>
              <x14:cfIcon iconSet="3Signs" iconId="0"/>
            </x14:iconSet>
          </x14:cfRule>
          <xm:sqref>I66:BL66</xm:sqref>
        </x14:conditionalFormatting>
        <x14:conditionalFormatting xmlns:xm="http://schemas.microsoft.com/office/excel/2006/main">
          <x14:cfRule type="iconSet" priority="147" id="{39412BF5-D1E8-4731-95F6-6B0C252D35F8}">
            <x14:iconSet iconSet="3Stars" showValue="0" custom="1">
              <x14:cfvo type="percent">
                <xm:f>0</xm:f>
              </x14:cfvo>
              <x14:cfvo type="num">
                <xm:f>1</xm:f>
              </x14:cfvo>
              <x14:cfvo type="num">
                <xm:f>2</xm:f>
              </x14:cfvo>
              <x14:cfIcon iconSet="NoIcons" iconId="0"/>
              <x14:cfIcon iconSet="3Flags" iconId="1"/>
              <x14:cfIcon iconSet="3Signs" iconId="0"/>
            </x14:iconSet>
          </x14:cfRule>
          <xm:sqref>I5:BL65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19"/>
  <sheetViews>
    <sheetView showGridLines="0" zoomScaleNormal="100" workbookViewId="0"/>
  </sheetViews>
  <sheetFormatPr defaultColWidth="9.140625" defaultRowHeight="12.75" x14ac:dyDescent="0.2"/>
  <cols>
    <col min="1" max="1" width="4.7109375" style="8" customWidth="1"/>
    <col min="2" max="2" width="2.7109375" style="8" customWidth="1"/>
    <col min="3" max="5" width="40.7109375" style="6" customWidth="1"/>
    <col min="6" max="6" width="2.7109375" style="6" customWidth="1"/>
    <col min="7" max="16384" width="9.140625" style="6"/>
  </cols>
  <sheetData>
    <row r="1" spans="1:13" s="7" customFormat="1" ht="28.5" x14ac:dyDescent="0.4">
      <c r="D1" s="50"/>
    </row>
    <row r="2" spans="1:13" ht="50.1" customHeight="1" x14ac:dyDescent="0.4">
      <c r="A2" s="7"/>
      <c r="B2" s="56"/>
      <c r="C2" s="71" t="s">
        <v>17</v>
      </c>
      <c r="D2" s="71"/>
      <c r="E2" s="71"/>
      <c r="F2" s="56"/>
      <c r="G2" s="7"/>
      <c r="H2" s="7"/>
      <c r="I2" s="7"/>
      <c r="J2" s="7"/>
      <c r="K2" s="7"/>
      <c r="L2" s="7"/>
      <c r="M2" s="7"/>
    </row>
    <row r="3" spans="1:13" ht="14.45" customHeight="1" x14ac:dyDescent="0.4">
      <c r="A3" s="7"/>
      <c r="B3" s="51"/>
      <c r="C3" s="52"/>
      <c r="D3" s="53"/>
      <c r="E3" s="51"/>
      <c r="F3" s="51"/>
      <c r="G3" s="7"/>
      <c r="H3" s="7"/>
      <c r="I3" s="7"/>
      <c r="J3" s="7"/>
      <c r="K3" s="7"/>
      <c r="L3" s="7"/>
      <c r="M3" s="7"/>
    </row>
    <row r="4" spans="1:13" s="8" customFormat="1" ht="67.150000000000006" customHeight="1" x14ac:dyDescent="0.4">
      <c r="A4" s="7"/>
      <c r="B4" s="51"/>
      <c r="C4" s="72" t="s">
        <v>18</v>
      </c>
      <c r="D4" s="72"/>
      <c r="E4" s="72"/>
      <c r="F4" s="51"/>
      <c r="G4" s="7"/>
      <c r="H4" s="7"/>
      <c r="I4" s="7"/>
      <c r="J4" s="7"/>
      <c r="K4" s="7"/>
      <c r="L4" s="7"/>
      <c r="M4" s="7"/>
    </row>
    <row r="5" spans="1:13" s="8" customFormat="1" ht="67.150000000000006" customHeight="1" x14ac:dyDescent="0.4">
      <c r="A5" s="7"/>
      <c r="B5" s="51"/>
      <c r="C5" s="72" t="s">
        <v>19</v>
      </c>
      <c r="D5" s="72"/>
      <c r="E5" s="72"/>
      <c r="F5" s="51"/>
      <c r="G5" s="7"/>
      <c r="H5" s="7"/>
      <c r="I5" s="7"/>
      <c r="J5" s="7"/>
      <c r="K5" s="7"/>
      <c r="L5" s="7"/>
      <c r="M5" s="7"/>
    </row>
    <row r="6" spans="1:13" ht="15" x14ac:dyDescent="0.25">
      <c r="A6" s="6"/>
      <c r="B6" s="54"/>
      <c r="C6" s="54"/>
      <c r="D6" s="55"/>
      <c r="E6" s="54"/>
      <c r="F6" s="54"/>
    </row>
    <row r="7" spans="1:13" ht="50.1" customHeight="1" x14ac:dyDescent="0.2">
      <c r="A7" s="6"/>
      <c r="B7" s="6"/>
    </row>
    <row r="8" spans="1:13" ht="14.45" customHeight="1" x14ac:dyDescent="0.2">
      <c r="A8" s="6"/>
      <c r="B8" s="6"/>
    </row>
    <row r="9" spans="1:13" ht="90" customHeight="1" x14ac:dyDescent="0.2">
      <c r="C9" s="8"/>
      <c r="D9" s="8"/>
      <c r="E9" s="8"/>
      <c r="F9" s="8"/>
      <c r="G9" s="8"/>
      <c r="H9" s="8"/>
    </row>
    <row r="10" spans="1:13" ht="14.45" customHeight="1" x14ac:dyDescent="0.2">
      <c r="A10" s="6"/>
      <c r="B10" s="6"/>
    </row>
    <row r="11" spans="1:13" x14ac:dyDescent="0.2">
      <c r="A11" s="6"/>
      <c r="B11" s="6"/>
      <c r="D11" s="8"/>
    </row>
    <row r="12" spans="1:13" x14ac:dyDescent="0.2">
      <c r="A12" s="6"/>
      <c r="B12" s="6"/>
      <c r="D12" s="8"/>
    </row>
    <row r="13" spans="1:13" x14ac:dyDescent="0.2">
      <c r="A13" s="6"/>
      <c r="B13" s="6"/>
      <c r="D13" s="8"/>
    </row>
    <row r="14" spans="1:13" x14ac:dyDescent="0.2">
      <c r="A14" s="6"/>
      <c r="B14" s="6"/>
      <c r="D14" s="8"/>
    </row>
    <row r="15" spans="1:13" x14ac:dyDescent="0.2">
      <c r="A15" s="6"/>
      <c r="B15" s="6"/>
      <c r="D15" s="8"/>
    </row>
    <row r="16" spans="1:13" x14ac:dyDescent="0.2">
      <c r="A16" s="6"/>
      <c r="B16" s="6"/>
      <c r="D16" s="8"/>
    </row>
    <row r="17" spans="1:4" x14ac:dyDescent="0.2">
      <c r="A17" s="6"/>
      <c r="B17" s="6"/>
      <c r="D17" s="8"/>
    </row>
    <row r="18" spans="1:4" x14ac:dyDescent="0.2">
      <c r="A18" s="6"/>
      <c r="B18" s="6"/>
      <c r="D18" s="8"/>
    </row>
    <row r="19" spans="1:4" x14ac:dyDescent="0.2">
      <c r="A19" s="6"/>
      <c r="B19" s="6"/>
      <c r="D19" s="8"/>
    </row>
  </sheetData>
  <mergeCells count="3">
    <mergeCell ref="C2:E2"/>
    <mergeCell ref="C4:E4"/>
    <mergeCell ref="C5:E5"/>
  </mergeCells>
  <pageMargins left="0.5" right="0.5" top="0.5" bottom="0.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Background xmlns="71af3243-3dd4-4a8d-8c0d-dd76da1f02a5">false</Background>
    <Status xmlns="71af3243-3dd4-4a8d-8c0d-dd76da1f02a5">Not started</Status>
    <_ip_UnifiedCompliancePolicyUIAction xmlns="http://schemas.microsoft.com/sharepoint/v3" xsi:nil="true"/>
    <Image xmlns="71af3243-3dd4-4a8d-8c0d-dd76da1f02a5">
      <Url xsi:nil="true"/>
      <Description xsi:nil="true"/>
    </Image>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A2ABA2-2AE7-458F-84A6-54746C92ACFB}">
  <ds:schemaRefs>
    <ds:schemaRef ds:uri="http://schemas.microsoft.com/sharepoint/v3/contenttype/forms"/>
  </ds:schemaRefs>
</ds:datastoreItem>
</file>

<file path=customXml/itemProps2.xml><?xml version="1.0" encoding="utf-8"?>
<ds:datastoreItem xmlns:ds="http://schemas.openxmlformats.org/officeDocument/2006/customXml" ds:itemID="{2D0FD509-FAA6-490F-8E99-57602ADB216E}">
  <ds:schemaRefs>
    <ds:schemaRef ds:uri="http://schemas.microsoft.com/office/2006/metadata/properties"/>
    <ds:schemaRef ds:uri="http://schemas.microsoft.com/office/infopath/2007/PartnerControls"/>
    <ds:schemaRef ds:uri="71af3243-3dd4-4a8d-8c0d-dd76da1f02a5"/>
    <ds:schemaRef ds:uri="http://schemas.microsoft.com/sharepoint/v3"/>
    <ds:schemaRef ds:uri="230e9df3-be65-4c73-a93b-d1236ebd677e"/>
  </ds:schemaRefs>
</ds:datastoreItem>
</file>

<file path=customXml/itemProps3.xml><?xml version="1.0" encoding="utf-8"?>
<ds:datastoreItem xmlns:ds="http://schemas.openxmlformats.org/officeDocument/2006/customXml" ds:itemID="{78CDF409-87B8-4BD3-A7A0-FA31B09DB5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TM55723235</Templat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Light</vt:lpstr>
      <vt:lpstr>About</vt:lpstr>
      <vt:lpstr>Light!Print_Titles</vt:lpstr>
      <vt:lpstr>Light!Project_Start</vt:lpstr>
      <vt:lpstr>Light!Scrolling_Increment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2023-01-31T06:46:07Z</dcterms:created>
  <dcterms:modified xsi:type="dcterms:W3CDTF">2023-03-14T08:28:00Z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